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.ortiz\Desktop\"/>
    </mc:Choice>
  </mc:AlternateContent>
  <bookViews>
    <workbookView xWindow="0" yWindow="0" windowWidth="23970" windowHeight="9360" activeTab="2"/>
  </bookViews>
  <sheets>
    <sheet name="Nivel FInanciero" sheetId="9" r:id="rId1"/>
    <sheet name="Nivel Proyecto" sheetId="1" r:id="rId2"/>
    <sheet name="Contratos" sheetId="5" r:id="rId3"/>
  </sheets>
  <definedNames>
    <definedName name="_xlnm._FilterDatabase" localSheetId="2" hidden="1">Contratos!$A$2:$G$57</definedName>
    <definedName name="_xlnm._FilterDatabase" localSheetId="0" hidden="1">'Nivel FInanciero'!$A$2:$AH$4</definedName>
    <definedName name="_xlnm._FilterDatabase" localSheetId="1" hidden="1">'Nivel Proyecto'!$A$2:$AK$22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3" i="1" l="1"/>
  <c r="AB23" i="1"/>
  <c r="AC23" i="1"/>
  <c r="AD23" i="1"/>
  <c r="Z23" i="1"/>
</calcChain>
</file>

<file path=xl/sharedStrings.xml><?xml version="1.0" encoding="utf-8"?>
<sst xmlns="http://schemas.openxmlformats.org/spreadsheetml/2006/main" count="1074" uniqueCount="456">
  <si>
    <t>AVANCES_FISICOS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</si>
  <si>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</si>
  <si>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</si>
  <si>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</si>
  <si>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</si>
  <si>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</si>
  <si>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</si>
  <si>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</si>
  <si>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</si>
  <si>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</si>
  <si>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</si>
  <si>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</si>
  <si>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</si>
  <si>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</si>
  <si>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</si>
  <si>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</si>
  <si>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</si>
  <si>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</si>
  <si>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</si>
  <si>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</si>
  <si>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</si>
  <si>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</si>
  <si>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</si>
  <si>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</si>
  <si>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</si>
  <si>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</si>
  <si>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</si>
  <si>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</si>
  <si>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</si>
  <si>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</si>
  <si>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</si>
  <si>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</si>
  <si>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</si>
  <si>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</si>
  <si>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</si>
  <si>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</si>
  <si>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</si>
  <si>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</si>
  <si>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</si>
  <si>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</si>
  <si>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</si>
  <si>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</si>
  <si>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</si>
  <si>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</si>
  <si>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</si>
  <si>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</si>
  <si>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</si>
  <si>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</si>
  <si>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</si>
  <si>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</si>
  <si>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</si>
  <si>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</si>
  <si>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</si>
  <si>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</si>
  <si>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</si>
  <si>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</si>
  <si>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</si>
  <si>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</si>
  <si>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</si>
  <si>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</si>
  <si>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</si>
  <si>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</si>
  <si>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</si>
  <si>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</si>
  <si>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</si>
  <si>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</si>
  <si>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Gobierno de la Entidad</t>
  </si>
  <si>
    <t>Sin identificar</t>
  </si>
  <si>
    <t/>
  </si>
  <si>
    <t>En Ejecución</t>
  </si>
  <si>
    <t>Validado avances</t>
  </si>
  <si>
    <t>Sin observaciones</t>
  </si>
  <si>
    <t>Mérida</t>
  </si>
  <si>
    <t>S</t>
  </si>
  <si>
    <t>YUC190401686300</t>
  </si>
  <si>
    <t>{ff1: {ciclo_recurso:2019, ramo:33, modalidad:I, prog_pres:12, tipo_recurso:FEDERALES (APORTACIONES, SUBSIDIOS Y CONVENIOS), monto:319471.0, modificado:319471.0}}</t>
  </si>
  <si>
    <t>Construcción de salida km. 26+666 del cuerpo exterior del anillo periférico de la ciudad de Mérida, en la localidad y municipio de Mérida</t>
  </si>
  <si>
    <t>Proyecto de Inversión de Infraestructura Económica</t>
  </si>
  <si>
    <t>Comunicaciones</t>
  </si>
  <si>
    <t>Instituto de Infraestructura Carretera de Yucatán</t>
  </si>
  <si>
    <t>02/19/089</t>
  </si>
  <si>
    <t>{meta1: {unidad_medida:Metros Cuadrados, meta:531.08, meta_modificada:531.08}}</t>
  </si>
  <si>
    <t>{geo1: {cve_municipio:50, localidad:1, direccion:Calle 77 746, Ampliación Tixcacal Opichen, 97246 Mérida, Yuc., México, lon:-89.70062256, lat:20.94989749}, geo2: {cve_municipio:50, localidad:1, direccion:Perif. de Mérida Lic. Manuel Berzunza 5, Mérida, Yuc., México, lon:-89.69650269, lat:20.95630989}}</t>
  </si>
  <si>
    <t>{ctto1: {tipo_obra:Obra, numero_contrato:GE-INCAY-OB-AD-006-2019, contratista:INNOVA PROYECTOS Y OBRAS, S.A DE C.V, convocante:INSTITUTO DE INFRAESTRUCTURA CARRETERA DE YUCATAN, monto:316664.84, importe_modificado:316664.84}}</t>
  </si>
  <si>
    <t>{meta1: {unidad_medida:Metros Cuadrados, avance:531.08}}</t>
  </si>
  <si>
    <t>{1686300/proyecto_INICIO, 1686300/proyecto_PROCESO, 1686300/proyecto_INICIO}</t>
  </si>
  <si>
    <t>Validado / Registrado avances</t>
  </si>
  <si>
    <t>{obs1: {observación:Fecha Inicial 21- dic-19  al 30-12-19 
Fecha de termino anticipada:21-dic-19 al 27-dic-19, trimestre:4.0, usuario:wigelmidburgosc, fecha:2020-01-17}}</t>
  </si>
  <si>
    <t>{obs1: {observación:EL NUMERO DE PROYECTO ES INCORRECTO, VERIFICAR LA FECHA DE EJECUCION DEL PROYECTO, VERIFICAR EL NUMERO DE BENEFICIARIOS (HOMBRES), trimestre:4.0, usuario:magdalenavborgess, fecha:2020-01-16}, obs2: {observación:VERIFICAR EL NOMBRE DEL CONTRATISTA (ERROR CAPTURA), EN DETALLE SE PRESENTA EL MISMO ERROR , trimestre:4.0, usuario:magdalenavborgess, fecha:2020-01-16}, obs3: {observación:FALTA EL REPORTE FOTOGRAFICO, trimestre:4.0, usuario:magdalenavborgess, fecha:2020-01-16}}</t>
  </si>
  <si>
    <t>YUC190201561694</t>
  </si>
  <si>
    <t>{ff1: {ciclo_recurso:2019, ramo:33, modalidad:I, prog_pres:12, tipo_recurso:FEDERALES (APORTACIONES, SUBSIDIOS Y CONVENIOS), monto:3250000.0, modificado:3249053.39}}</t>
  </si>
  <si>
    <t>Construcción de retorno en el km. 3+350 del anillo periférico de la ciudad de Mérida, en la localidad y municipio de Mérida</t>
  </si>
  <si>
    <t>INSTITUTO DE INFRAESTRUCTURA CARRETERA DE YUCATÁN</t>
  </si>
  <si>
    <t>02/19/026</t>
  </si>
  <si>
    <t>{meta1: {unidad_medida:Metros cúbicos, meta:3136.0, meta_modificada:2958.0}}</t>
  </si>
  <si>
    <t>{geo1: {cve_municipio:50, localidad:1, direccion:Periférico - Ticimul o Palomeque, Sin Nombre de Col 19, Mérida, Yuc., México, lon:-89.67306018, lat:20.89864353}}</t>
  </si>
  <si>
    <t>{ctto1: {tipo_obra:Administración directa, numero_contrato:61515, contratista:, convocante:INSTITUTO DE INFRAESTRUCTURA CARRETERA DE YUCATÁN, monto:3250000.0, importe_modificado:3249053.39}}</t>
  </si>
  <si>
    <t>{meta1: {unidad_medida:Metros cúbicos, avance:2958.0}}</t>
  </si>
  <si>
    <t>{1561694/proyecto_INICIO, 1561694/proyecto_FIN, 1561694/proyecto_PROCESO, 1561694/proyecto_FIN, 1561694/proyecto_PROCESO}</t>
  </si>
  <si>
    <t>{obs1: {observación:La unidad de Medida correcta es en  Metros Cuadrados., trimestre:4.0, usuario:wigelmidburgosc, fecha:2020-01-13}, obs2: {observación:la fecha definitiva del proyecto quedo en fecha de inicio:13-05-19 al 11-08-19, trimestre:4.0, usuario:wigelmidburgosc, fecha:2020-01-17}, obs3: {observación:la unidad de medida autorizada es en metros cuadrados.
, trimestre:4.0, usuario:wigelmidburgosc, fecha:2020-01-17}, obs4: {observación:el sistema no permite cambiar, la unidad de medida.
la correcta es en Metros Cuadrados, trimestre:4.0, usuario:wigelmidburgosc, fecha:2020-01-17}}</t>
  </si>
  <si>
    <t>{obs1: {observación:VERIFICAR EL MONTO MODIFICADO IGUAL  EN EL DETALLE DEL CONTRATO (DIFIERE DE LO CONCILIADO), trimestre:4.0, usuario:magdalenavborgess, fecha:2020-01-16}}</t>
  </si>
  <si>
    <t>YUC190201565317</t>
  </si>
  <si>
    <t>{ff1: {ciclo_recurso:2019, ramo:33, modalidad:I, prog_pres:12, tipo_recurso:FEDERALES (APORTACIONES, SUBSIDIOS Y CONVENIOS), monto:2150180.0, modificado:2128789.46}}</t>
  </si>
  <si>
    <t>Reconstrucción de calles en la localidad y municipio de Telchac Pueblo</t>
  </si>
  <si>
    <t>02/19/021</t>
  </si>
  <si>
    <t>{meta1: {unidad_medida:Metros Cuadrados, meta:7150.0, meta_modificada:7150.0}}</t>
  </si>
  <si>
    <t>{geo1: {cve_municipio:82, localidad:1, direccion:Telchac Pueblo, Yuc., México, lon:-89.2698192, lat:21.2019971}}</t>
  </si>
  <si>
    <t>{ctto1: {tipo_obra:Obra, numero_contrato:GE-INCAY-OB-I3-002-2019, contratista:Constructora Picas, S.A de C.V, convocante:Instituto de Infraestructura Carretera de Yucatán, monto:2150180.0, importe_modificado:2128789.46}}</t>
  </si>
  <si>
    <t>{meta1: {unidad_medida:Metros Cuadrados, avance:7150.0}}</t>
  </si>
  <si>
    <t>{1565317/proyecto_INICIO, 1565317/proyecto_PROCESO, 1565317/proyecto_FIN, 1565317/proyecto_PROCESO, 1565317/proyecto_FIN, 1565317/proyecto_INICIO, 1565317/proyecto_PROCESO}</t>
  </si>
  <si>
    <t>{obs1: {observación:Las fechas del proyecto: 18-07-19 al 4-09-19, trimestre:4.0, usuario:wigelmidburgosc, fecha:2020-01-17}}</t>
  </si>
  <si>
    <t>{obs1: {observación:EN LA INFORMACION DEL CONTRATO Y DETALLE DE ESTE VERIFICAR EL NOMBRE DEL CONTRATISTA , trimestre:4.0, usuario:magdalenavborgess, fecha:2020-01-16}}</t>
  </si>
  <si>
    <t>YUC190401696970</t>
  </si>
  <si>
    <t>Progreso</t>
  </si>
  <si>
    <t>YUC190401685731</t>
  </si>
  <si>
    <t>{ff1: {ciclo_recurso:2019, ramo:33, modalidad:I, prog_pres:12, tipo_recurso:FEDERALES (APORTACIONES, SUBSIDIOS Y CONVENIOS), monto:1088485.52, modificado:1088485.52}}</t>
  </si>
  <si>
    <t>Construcción de retorno en el km.39+000 del anillo periférico de la ciudad de Mérida, en la localidad y municipio de Mérida</t>
  </si>
  <si>
    <t>02/19/086</t>
  </si>
  <si>
    <t>{meta1: {unidad_medida:Metros Cuadrados, meta:1640.43, meta_modificada:1640.43}}</t>
  </si>
  <si>
    <t>{geo1: {cve_municipio:50, localidad:1, direccion:Calle 21 32, 97180 Mérida, Yuc., México, lon:-89.66217041, lat:21.02298255}, geo2: {cve_municipio:50, localidad:1, direccion:Perif. de Mérida Lic. Manuel Berzunza, Mérida, Yuc., México, lon:-89.67315674, lat:20.99606063}}</t>
  </si>
  <si>
    <t>{ctto1: {tipo_obra:Obra, numero_contrato:GE-INCAY-OB-AD-007-2019, contratista:GRUPO URBAMEX, S.A DE C.V, convocante:INSTITUTO DE INFRAESTRUCTURA CARRETERA DE YUCATÁN, monto:1084734.91, importe_modificado:1084734.91}}</t>
  </si>
  <si>
    <t>{meta1: {unidad_medida:Metros Cuadrados, avance:1640.43}}</t>
  </si>
  <si>
    <t>{1685731/proyecto_INICIO, 1685731/proyecto_PROCESO, 1685731/proyecto_INICIO, 1685731/proyecto_PROCESO, 1685731/proyecto_FIN, 1685731/proyecto_PROCESO}</t>
  </si>
  <si>
    <t>{obs1: {observación:VERIFICAR EL IMPORTE COMPROMETIDO, trimestre:4.0, usuario:magdalenavborgess, fecha:2020-01-16}, obs2: {observación:EN EL DETALLE DEL CONTRATO VERIFICAR LOS RFC DEL CONVOCANTE Y DEL CONTRATISTA (ESTAN INVERTIDOS), trimestre:4.0, usuario:magdalenavborgess, fecha:2020-01-16}}</t>
  </si>
  <si>
    <t>YUC190301571046</t>
  </si>
  <si>
    <t>{ff1: {ciclo_recurso:2019, ramo:33, modalidad:I, prog_pres:12, tipo_recurso:FEDERALES (APORTACIONES, SUBSIDIOS Y CONVENIOS), monto:1.05E7, modificado:1.05E7}}</t>
  </si>
  <si>
    <t>Ampliación y reconstrucción de la carretera Halachó - Cepeda, tramo:0+000-3+460, en el municipio de Halachó.</t>
  </si>
  <si>
    <t>Halachó</t>
  </si>
  <si>
    <t>02/19/038</t>
  </si>
  <si>
    <t>{meta1: {unidad_medida:Kilómetro, meta:3.46, meta_modificada:3.46}}</t>
  </si>
  <si>
    <t>{geo1: {cve_municipio:33, localidad:1, direccion:Halachó, Yuc., México, lon:-90.0793488, lat:20.4798167}, geo2: {cve_municipio:33, localidad:2, direccion:Unnamed Road, Yucatán, México, lon:-90.06729126, lat:20.51064083}}</t>
  </si>
  <si>
    <t>{ctto1: {tipo_obra:Administración directa, numero_contrato:66284, contratista:, convocante:Instituto de Infraestructura Carretera de Yucatán, monto:1.05E7, importe_modificado:1.05E7}}</t>
  </si>
  <si>
    <t>{meta1: {unidad_medida:Kilómetro, avance:3.46}}</t>
  </si>
  <si>
    <t>{1571046/proyecto_INICIO, 1571046/proyecto_PROCESO, 1571046/proyecto_FIN}</t>
  </si>
  <si>
    <t>{obs1: {observación:fecha inicial 26-08-19 al 24-11-19
fecha ampliada 25-11-19 al 08-12-19, trimestre:4.0, usuario:wigelmidburgosc, fecha:2020-01-14}}</t>
  </si>
  <si>
    <t>{obs1: {observación:verificar reporte fotográfico (falta desarrollo), trimestre:4.0, usuario:magdalenavborgess, fecha:2020-01-16}}</t>
  </si>
  <si>
    <t>YUC190401685723</t>
  </si>
  <si>
    <t>{ff1: {ciclo_recurso:2019, ramo:33, modalidad:I, prog_pres:12, tipo_recurso:FEDERALES (APORTACIONES, SUBSIDIOS Y CONVENIOS), monto:1045381.51, modificado:1045381.51}}</t>
  </si>
  <si>
    <t>Reconstrucción de calles en la localidad y municipio de Sudzal</t>
  </si>
  <si>
    <t>Sudzal</t>
  </si>
  <si>
    <t>02/19/084</t>
  </si>
  <si>
    <t>{meta1: {unidad_medida:Metros Cuadrados, meta:3554.32, meta_modificada:3554.32}}</t>
  </si>
  <si>
    <t>{geo1: {cve_municipio:71, localidad:0, direccion:Calle 15 3580, Sudzal, Yuc., México, lon:-88.98788452, lat:20.86907773}, geo2: {cve_municipio:71, localidad:1, direccion:Calle 14 38, Sudzal, Yuc., México, lon:-88.9906311, lat:20.86779453}}</t>
  </si>
  <si>
    <t>{ctto1: {tipo_obra:Obra, numero_contrato:GE-INCAY-OB-AD-002-2019, contratista:CONSTRUCTORA PICAS, S.A DE C.V, convocante:INSTITUTO DE INFRAESTRUCTURA CARRETERA DE YUCATÁN, monto:1042992.04, importe_modificado:1042992.04}}</t>
  </si>
  <si>
    <t>{meta1: {unidad_medida:Metros Cuadrados, avance:3554.32}}</t>
  </si>
  <si>
    <t>{1685723/proyecto_PROCESO}</t>
  </si>
  <si>
    <t>YUC190201561714</t>
  </si>
  <si>
    <t>{ff1: {ciclo_recurso:2019, ramo:33, modalidad:I, prog_pres:12, tipo_recurso:FEDERALES (APORTACIONES, SUBSIDIOS Y CONVENIOS), monto:3.5E7, modificado:3.05064336E7}}</t>
  </si>
  <si>
    <t>Construcción y reconstrucción de calles en el interior del anillo periférico de la localidad y municipio de Mérida del Estado de Yucatán. (Los gastos indirectos no representan mas del 3% del costo de la obra o proyecto programado)</t>
  </si>
  <si>
    <t>02/19/023</t>
  </si>
  <si>
    <t>{meta1: {unidad_medida:Metros Cuadrados, meta:58129.93, meta_modificada:62442.76}}</t>
  </si>
  <si>
    <t>{geo1: {cve_municipio:50, localidad:1, direccion:Calle 10 258, Francisco Villa, 97370 Francisco Villa, Yuc., México, lon:-89.56054687, lat:20.96143961}, geo2: {cve_municipio:50, localidad:1, direccion:Jardines del Nte., Mérida, Yuc., México, lon:-89.5674483, lat:21.014198}}</t>
  </si>
  <si>
    <t>{ctto1: {tipo_obra:Obra, numero_contrato:GE-INCAY-OB-LP-004-2019, contratista:TYGAR MEXICO S.A DE C.V, convocante:INSTITUTO DE INFRAESTRUCTURA CARRETERA DE YUCATAN, monto:4813311.1, importe_modificado:5042301.75}, ctto2: {tipo_obra:Obra, numero_contrato:GE-INCAY-OB-LP-002-2019, contratista:SUMINISTROS Y MANTENIMIENTOS INTEGRALES S.A DE C.V, convocante:INSTITUTO DE INFRAESTRUCTURA CARRETERA DE YUCATAN, monto:7066926.31, importe_modificado:7402400.39}, ctto3: {tipo_obra:Obra, numero_contrato:GE-INCAY-OB-LP-003-2019, contratista:ÁGUILA CONSTRUCTORA DEL SURESTE S.A DE C.V, convocante:INSTITUTO DE INFRAESTRUCTURA CARRETERA DE YUCATÁN, monto:2306678.36, importe_modificado:2306678.36}, ctto4: {tipo_obra:Obra, numero_contrato:GE-INCAY-OB-LP-007-2019, contratista:ROMZA PAVIMENTACIONES S.A DE C.V, convocante:INSTITUTO DE INFRAESTRUCTURA CARRETERA DE YUCATAN, monto:3226366.57, importe_modificado:3419357.1}, ctto5: {tipo_obra:Obra, numero_contrato:GE-INCAY-OB-LP-006-2019, contratista:MCR PROYECTOS Y DESARROLLOS S.A DE C.V, convocante:INSTITUTO DE INFRAESTRUCTURA CARRETERA DE YUCATAN, monto:4121965.27, importe_modificado:4276858.06}, ctto6: {tipo_obra:Obra, numero_contrato:GE-INCAY-OB-LP-001-2019, contratista:CONSTRUCTORA CAVICO S.A DE C.V, convocante:INSTITUTO DE INFRAESTRUCTURA CARRETERA DE YUCATAN, monto:2964092.63, importe_modificado:3002901.49}, ctto7: {tipo_obra:Obra, numero_contrato:GE-INCAY-OB-LP-005-2019, contratista:MAXI CONSTRUCTORA HIDRÁULICA Y MANTENIMIENTO INTEGRAL S.A DE C.V, convocante:INSTITUTO DE INFRAESTRUCTURA CARRETERA DE YUCATAN, monto:4466285.05, importe_modificado:4286866.69}}</t>
  </si>
  <si>
    <t>{meta1: {unidad_medida:Metros Cuadrados, avance:62442.76}}</t>
  </si>
  <si>
    <t>{1561714/proyecto_INICIO, 1561714/proyecto_FIN, 1561714/proyecto_PROCESO, 1561714/proyecto_FIN, 1561714/proyecto_PROCESO}</t>
  </si>
  <si>
    <t>{obs1: {observación:la cantidad de hombre es 37454, trimestre:4.0, usuario:faustinojpererav, fecha:2020-01-15}}</t>
  </si>
  <si>
    <t>{obs1: {observación:VERIFICAR EL IMPORTE MODIFICADO DEL CONTRATO GE-INCAY-OB-LP-OO5-2019 Y LA FECHA DE CONCLUSION DIFIERE DEL ANEXO DE CONCILIACION, trimestre:4.0, usuario:magdalenavborgess, fecha:2020-01-16}}</t>
  </si>
  <si>
    <t>YUC190301571032</t>
  </si>
  <si>
    <t>{ff1: {ciclo_recurso:2019, ramo:33, modalidad:I, prog_pres:12, tipo_recurso:FEDERALES (APORTACIONES, SUBSIDIOS Y CONVENIOS), monto:3600615.0, modificado:685375.0}}</t>
  </si>
  <si>
    <t>Reconstrucción de calles en la localidad y municipio de Kanasín.</t>
  </si>
  <si>
    <t>Kanasín</t>
  </si>
  <si>
    <t>02/19/039</t>
  </si>
  <si>
    <t>{meta1: {unidad_medida:Metros Cuadrados, meta:11486.0, meta_modificada:11486.0}}</t>
  </si>
  <si>
    <t>{geo1: {cve_municipio:41, localidad:1, direccion:Kanasín, Yuc., México, lon:-89.5639119, lat:20.9441486}, geo2: {cve_municipio:41, localidad:1, direccion:Centro, Kanasín, Yuc., México, lon:-89.55448, lat:20.9322029}}</t>
  </si>
  <si>
    <t>{ctto1: {tipo_obra:Administración directa, numero_contrato:66288, contratista:, convocante:Instituto de Infraestructura Carretera de Yucatán, monto:3600615.0, importe_modificado:685375.0}}</t>
  </si>
  <si>
    <t>{meta1: {unidad_medida:Metros Cuadrados, avance:11486.0}}</t>
  </si>
  <si>
    <t>{1571032/proyecto_INICIO, 1571032/proyecto_PROCESO, 1571032/proyecto_INICIO, 1571032/proyecto_FIN}</t>
  </si>
  <si>
    <t>{obs1: {observación:el sistema no permite poner una meta menor a la ya reportada., trimestre:4.0, usuario:wigelmidburgosc, fecha:2020-01-14}, obs2: {observación:la meta modificada es 2,904.30 M2, trimestre:4.0, usuario:wigelmidburgosc, fecha:2020-01-14}}</t>
  </si>
  <si>
    <t>YUC190401686297</t>
  </si>
  <si>
    <t>{ff1: {ciclo_recurso:2019, ramo:33, modalidad:I, prog_pres:12, tipo_recurso:FEDERALES (APORTACIONES, SUBSIDIOS Y CONVENIOS), monto:659992.0, modificado:659992.0}}</t>
  </si>
  <si>
    <t>Mantenimiento y construcción de vialidad complementaria en el PSV Caucel km. 40+400 del anillo periférico de la ciudad de Mérida, en la localidad y municipio de Mérida</t>
  </si>
  <si>
    <t>02/19/088</t>
  </si>
  <si>
    <t>{meta1: {unidad_medida:Metros Cuadrados, meta:563.0, meta_modificada:563.0}}</t>
  </si>
  <si>
    <t>{geo1: {cve_municipio:50, localidad:1, direccion:Calle 59 490, Cd Caucel, 97314 Mérida, Yuc., México, lon:-89.6786499, lat:20.99477852}, geo2: {cve_municipio:50, localidad:1, direccion:Calle 50 813, Cd Caucel, 97314 Mérida, Yuc., México, lon:-89.68002319, lat:20.98964994}}</t>
  </si>
  <si>
    <t>{ctto1: {tipo_obra:Obra, numero_contrato:GE-INCAY-OB-AD-005-2019, contratista:CONSTRUCTORA YUCAQUIN, S.A DE C.V, convocante:INSTITUTO DE INFRAESTRUCTURA CARRETERA DE YUCATAN, monto:657289.58, importe_modificado:657289.58}}</t>
  </si>
  <si>
    <t>{meta1: {unidad_medida:Metros Cuadrados, avance:563.0}}</t>
  </si>
  <si>
    <t>{1686297/proyecto_PROCESO, 1686297/proyecto_INICIO, 1686297/proyecto_FIN, 1686297/proyecto_INICIO, 1686297/proyecto_PROCESO, 1686297/proyecto_FIN, 1686297/proyecto_INICIO}</t>
  </si>
  <si>
    <t>{obs1: {observación:Fecha Inicial 21-dic-19 al  30-dic-19
Fecha de Termino anticipada: 21-dic-19 al 27-dic-19, trimestre:4.0, usuario:wigelmidburgosc, fecha:2020-01-17}}</t>
  </si>
  <si>
    <t>{obs1: {observación:EL NUMERO DE PROYECTO ES INCORRECTO, trimestre:4.0, usuario:magdalenavborgess, fecha:2020-01-16}, obs2: {observación:VERIFICAR LA CANTIDAD DE BENEFICIARIOS (MUJERES), trimestre:4.0, usuario:magdalenavborgess, fecha:2020-01-16}, obs3: {observación:FALTA EL REPORTE FOTOGRAFICO, trimestre:4.0, usuario:magdalenavborgess, fecha:2020-01-16}}</t>
  </si>
  <si>
    <t>YUC190301570870</t>
  </si>
  <si>
    <t>{ff1: {ciclo_recurso:2019, ramo:33, modalidad:I, prog_pres:12, tipo_recurso:FEDERALES (APORTACIONES, SUBSIDIOS Y CONVENIOS), monto:3.277766085E7, modificado:3.244138747E7}}</t>
  </si>
  <si>
    <t>Construcción del libramiento de Umán, tramo:0+000-3+156 y ramal a Umán, tramo:0+000-0+922, en el municipio de Umán. (Los gastos indirectos no representan más del 3% del costo de la obra o proyecto programado)</t>
  </si>
  <si>
    <t>Umán</t>
  </si>
  <si>
    <t>02/19/063</t>
  </si>
  <si>
    <t>{meta1: {unidad_medida:Kilómetro, meta:4.07, meta_modificada:4.08}}</t>
  </si>
  <si>
    <t>{geo1: {cve_municipio:101, localidad:1, direccion:Calle 11 57, Umán, 97390 Umán, Yuc., México, lon:-89.74594116, lat:20.88928675}, geo2: {cve_municipio:101, localidad:1, direccion:Calle 9-B 24a, Umán, 97390 Umán, Yuc., México, lon:-89.75246429, lat:20.88607915}}</t>
  </si>
  <si>
    <t>{ctto1: {tipo_obra:Obra, numero_contrato:GE-INCAY-OB-LP-008-2019, contratista:ILCO CONSTRUCTORES SA DE CV, convocante:INSTITUTO DE INFRAESTRUCTURA CARRETERA DE YUCATAN, monto:3.162353737E7, importe_modificado:3.162353737E7}}</t>
  </si>
  <si>
    <t>{meta1: {unidad_medida:Kilómetro, avance:4.08}}</t>
  </si>
  <si>
    <t>{1570870/proyecto_INICIO, 1570870/proyecto_FIN, 1570870/proyecto_PROCESO}</t>
  </si>
  <si>
    <t>{obs1: {observación:Se devuelve a solicitud de Carlos Parra, trimestre:4.0, usuario:joseltorresi, fecha:2020-01-20}, obs2: {observación:Se devuelve a solicitud de Carlos Parra, trimestre:4.0, usuario:joseltorresi, fecha:2020-01-20}, obs3: {observación:Se devuelve a solicitud de Carlos Parra, trimestre:4.0, usuario:joseltorresi, fecha:2020-01-20}, obs4: {observación:Se devuelve a solicitud de Carlos Parra, trimestre:4.0, usuario:joseltorresi, fecha:2020-01-20}}</t>
  </si>
  <si>
    <t>YUC190401686296</t>
  </si>
  <si>
    <t>{ff1: {ciclo_recurso:2019, ramo:33, modalidad:I, prog_pres:12, tipo_recurso:FEDERALES (APORTACIONES, SUBSIDIOS Y CONVENIOS), monto:889157.4, modificado:889157.4}}</t>
  </si>
  <si>
    <t>Conservación del anillo periférico de Mérida, tramo:0+000-49+500, ambos cuerpos, en el municipio de Mérida.</t>
  </si>
  <si>
    <t>02/19/087</t>
  </si>
  <si>
    <t>{meta1: {unidad_medida:Kilómetro, meta:12.15, meta_modificada:12.15}}</t>
  </si>
  <si>
    <t>{geo1: {cve_municipio:50, localidad:1, direccion:Unnamed Road, Yucatán, México, lon:-89.66903687, lat:21.01016319}, geo2: {cve_municipio:50, localidad:1, direccion:Caucel - Merida 1366, 97314 Caucel, Yuc., México, lon:-89.67727661, lat:20.99606063}}</t>
  </si>
  <si>
    <t>{ctto1: {tipo_obra:Obra, numero_contrato:GE-INCAY-OB-AD-008-2019, contratista:PROFESIONALES EN SEÑALAMIENTO DE YUCATAN, S.A DE C.V, convocante:INSTITUTO DE INFRAESTRUCTURA CARRETERA DE YUCATAN, monto:884599.66, importe_modificado:884599.66}}</t>
  </si>
  <si>
    <t>{meta1: {unidad_medida:Kilómetro, avance:12.15}}</t>
  </si>
  <si>
    <t>{1686296/proyecto_INICIO, 1686296/proyecto_PROCESO, 1686296/proyecto_INICIO, 1686296/proyecto_FIN, 1686296/proyecto_PROCESO}</t>
  </si>
  <si>
    <t>{obs1: {observación:fechas iniciales según contrato son: 21-12-19 al 30-12-19
Fechas reales de termino:21-12-19 al 27-12-19
termino antes, trimestre:4.0, usuario:wigelmidburgosc, fecha:2020-01-14}, obs2: {observación:la meta completa es de 12.159 M2
el sistema solo me deja registrar 2 decimales., trimestre:4.0, usuario:wigelmidburgosc, fecha:2020-01-14}}</t>
  </si>
  <si>
    <t>{obs1: {observación:VERIFICAR LA CANTIDAD DE BENEFICIARIOS (MUJERES), trimestre:4.0, usuario:magdalenavborgess, fecha:2020-01-16}, obs2: {observación:EN EL DETALLE DEL CONTRATO VERIFICAR EL RFC DEL CONTRATISTA  , trimestre:4.0, usuario:magdalenavborgess, fecha:2020-01-16}, obs3: {observación:FALTA EL REPORTE FOTOGRAFICO, trimestre:4.0, usuario:magdalenavborgess, fecha:2020-01-16}}</t>
  </si>
  <si>
    <t>YUC190401685724</t>
  </si>
  <si>
    <t>{ff1: {ciclo_recurso:2019, ramo:33, modalidad:I, prog_pres:12, tipo_recurso:FEDERALES (APORTACIONES, SUBSIDIOS Y CONVENIOS), monto:703551.93, modificado:703551.93}}</t>
  </si>
  <si>
    <t>Construcción de carpeta asfáltica en calles de la localidad y municipio de Uayma</t>
  </si>
  <si>
    <t>Uayma</t>
  </si>
  <si>
    <t>02/19/085</t>
  </si>
  <si>
    <t>{meta1: {unidad_medida:Metros Cuadrados, meta:3887.6, meta_modificada:3887.6}}</t>
  </si>
  <si>
    <t>{geo1: {cve_municipio:99, localidad:1, direccion:Calle 29 268, Uayma, Yuc., México, lon:-88.31497192, lat:20.71116157}, geo2: {cve_municipio:99, localidad:1, direccion:Calle 26, Uayma, Yuc., México, lon:-88.32046509, lat:20.7201531}}</t>
  </si>
  <si>
    <t>{ctto1: {tipo_obra:Obra, numero_contrato:GE-INCAY-OB-AD-003-2019, contratista:CONSTRUCTORA PICAS, S.A DE C.V, convocante:INSTITUTO DE INFRAESTRUCTURA CARRETERA DE YUCATAN, monto:699980.1, importe_modificado:699980.1}}</t>
  </si>
  <si>
    <t>{meta1: {unidad_medida:Metros Cuadrados, avance:3887.6}}</t>
  </si>
  <si>
    <t>{1685724/proyecto_INICIO, 1685724/proyecto_PROCESO, 1685724/proyecto_FIN, 1685724/proyecto_PROCESO, 1685724/proyecto_FIN, 1685724/proyecto_PROCESO}</t>
  </si>
  <si>
    <t>{obs1: {observación:verificar la cantidad de beneficiarios (hombres), trimestre:4.0, usuario:magdalenavborgess, fecha:2020-01-15}}</t>
  </si>
  <si>
    <t>YUC190401696864</t>
  </si>
  <si>
    <t>YUC190401684889</t>
  </si>
  <si>
    <t>{ff1: {ciclo_recurso:2019, ramo:33, modalidad:I, prog_pres:12, tipo_recurso:FEDERALES (APORTACIONES, SUBSIDIOS Y CONVENIOS), monto:2915240.0, modificado:2915240.0}}</t>
  </si>
  <si>
    <t>Construcción de calles del Fraccionamiento Renacimiento Frontera Sur, en la localidad y Municipio de Mérida</t>
  </si>
  <si>
    <t>02/19/072</t>
  </si>
  <si>
    <t>{meta1: {unidad_medida:Metros Cuadrados, meta:3268.0, meta_modificada:3268.0}}</t>
  </si>
  <si>
    <t>{geo1: {cve_municipio:50, localidad:1, direccion:Calle 163¿ 236, Plan de Ayala ÌII, Mérida, Yuc., México, lon:-89.61685181, lat:20.90628589}, geo2: {cve_municipio:50, localidad:1, direccion:Calle 147, San José Tecoh, Mérida, Yuc., México, lon:-89.63058472, lat:20.91654858}}</t>
  </si>
  <si>
    <t>{ctto1: {tipo_obra:Administración directa, numero_contrato:69583, contratista:, convocante:INSTITUTO DE INFRAESTRUCTURA CARRETERA DE YUCATÁN, monto:2915240.0, importe_modificado:2915240.0}}</t>
  </si>
  <si>
    <t>{meta1: {unidad_medida:Metros Cuadrados, avance:3268.0}}</t>
  </si>
  <si>
    <t>{1684889/proyecto_FIN, 1684889/proyecto_INICIO, 1684889/proyecto_PROCESO, 1684889/proyecto_INICIO}</t>
  </si>
  <si>
    <t>{obs1: {observación:verificar la cantidad de beneficiarios (mujeres), el periodo de ejecución (inicio) en base a su anexo (relación de infraestructura) presentado, trimestre:4.0, usuario:magdalenavborgess, fecha:2020-01-15}}</t>
  </si>
  <si>
    <t>YUC190301570954</t>
  </si>
  <si>
    <t>{ff1: {ciclo_recurso:2019, ramo:33, modalidad:I, prog_pres:12, tipo_recurso:FEDERALES (APORTACIONES, SUBSIDIOS Y CONVENIOS), monto:2003556.38, modificado:2003556.38}}</t>
  </si>
  <si>
    <t>Conservación de la carretera Chicxulub Puerto - Telchac Puerto, tramo: 0+000-29+600, en las localidades de Chicxulub Puerto, Uaymitún, San Benito y Telchac Puerto, de los municipios de Progreso, Ixil y Telchac Puerto</t>
  </si>
  <si>
    <t>02/19/040</t>
  </si>
  <si>
    <t>{meta1: {unidad_medida:Kilómetro, meta:29.6, meta_modificada:29.6}}</t>
  </si>
  <si>
    <t>{geo1: {cve_municipio:83, localidad:1, direccion:Telchac Puerto, Yuc., México, lon:-89.2636045, lat:21.3419002}, geo2: {cve_municipio:59, localidad:4, direccion:Chicxulub Puerto, Yuc., México, lon:-89.6039725, lat:21.2929822}}</t>
  </si>
  <si>
    <t>{ctto1: {tipo_obra:Administración directa, numero_contrato:66291, contratista:, convocante:INSTITUTO DE INFRAESTRUCTURA CARRETERA DE YUCATAN, monto:2003556.38, importe_modificado:2003556.38}}</t>
  </si>
  <si>
    <t>{meta1: {unidad_medida:Kilómetro, avance:29.6}}</t>
  </si>
  <si>
    <t>{1570954/proyecto_INICIO, 1570954/proyecto_PROCESO, 1570954/proyecto_FIN, 1570954/proyecto_PROCESO}</t>
  </si>
  <si>
    <t>Terminado</t>
  </si>
  <si>
    <t>YUC190401696637</t>
  </si>
  <si>
    <t>YUC190401696799</t>
  </si>
  <si>
    <t>YUC190401697057</t>
  </si>
  <si>
    <t>YUC190401697492</t>
  </si>
  <si>
    <t>YUC190301571088</t>
  </si>
  <si>
    <t>{ff1: {ciclo_recurso:2019, ramo:33, modalidad:I, prog_pres:12, tipo_recurso:FEDERALES (APORTACIONES, SUBSIDIOS Y CONVENIOS), monto:2750000.0, modificado:2750000.0}}</t>
  </si>
  <si>
    <t>Conservación del anillo periférico de Mérida, tramo: 0+000-49+500, ambos cuerpos, en el municipio de Mérida.</t>
  </si>
  <si>
    <t>02/19/032</t>
  </si>
  <si>
    <t>{meta1: {unidad_medida:Kilómetro, meta:49.5, meta_modificada:49.5}}</t>
  </si>
  <si>
    <t>{geo1: {cve_municipio:50, localidad:1, direccion:Perif. de Mérida Lic. Manuel Berzunza 13950, Francisco de Montejo II, 97203 Mérida, Yuc., México, lon:-89.65667725, lat:21.03451902}, geo2: {cve_municipio:50, localidad:1, direccion:Anillo Periferico, Zona Industrial, 97180 Mérida, Yuc., México, lon:-89.6372526, lat:21.0472042}}</t>
  </si>
  <si>
    <t>{ctto1: {tipo_obra:Administración directa, numero_contrato:66267, contratista:, convocante:Instituto de Infraestructura Carretera de Yucatán, monto:2750000.0, importe_modificado:2750000.0}}</t>
  </si>
  <si>
    <t>{meta1: {unidad_medida:Kilómetro, avance:49.5}}</t>
  </si>
  <si>
    <t>{1571088/proyecto_PROCESO, 1571088/proyecto_INICIO, 1571088/proyecto_PROCESO, 1571088/proyecto_FIN}</t>
  </si>
  <si>
    <t>{obs1: {observación:LA META ES DE 49.50 KM., trimestre:4.0, usuario:wigelmidburgosc, fecha:2020-01-13}, obs2: {observación:la fecha de ejecución capturada en un inicio solo era estimada , trimestre:4.0, usuario:faustinojpererav, fecha:2020-01-15}, obs3: {observación:fecha inicial 22-07-19 fecha de termino 13-10-19
la fecha real quedo con una ampliación:
fecha inicial 22-07-19 fecha de termino 10-11-19, trimestre:4.0, usuario:faustinojpererav, fecha:2020-01-15}}</t>
  </si>
  <si>
    <t>YUC190401696588</t>
  </si>
  <si>
    <t>YUC190401685602</t>
  </si>
  <si>
    <t>{ff1: {ciclo_recurso:2019, ramo:33, modalidad:I, prog_pres:12, tipo_recurso:FEDERALES (APORTACIONES, SUBSIDIOS Y CONVENIOS), monto:1480979.91, modificado:1480979.91}}</t>
  </si>
  <si>
    <t>Reconstrucción de calles en la localidad y municipio de Chankom</t>
  </si>
  <si>
    <t>Chankom</t>
  </si>
  <si>
    <t>02/19/082</t>
  </si>
  <si>
    <t>{meta1: {unidad_medida:Metros Cuadrados, meta:5039.81, meta_modificada:5039.81}}</t>
  </si>
  <si>
    <t>{geo1: {cve_municipio:17, localidad:1, direccion:Calle 35 d1f, Chankom, Yuc., México, lon:-88.51186752, lat:20.56626035}, geo2: {cve_municipio:17, localidad:1, direccion:Calle 30 79, Chankom, Yuc., México, lon:-88.51341248, lat:20.56545674}}</t>
  </si>
  <si>
    <t>{ctto1: {tipo_obra:Administración directa, numero_contrato:69997, contratista:, convocante:INSTITUTO DE INFRAESTRUCTURA CARRETERA DE YUCATAN, monto:1480979.91, importe_modificado:1480979.91}}</t>
  </si>
  <si>
    <t>{meta1: {unidad_medida:Metros Cuadrados, avance:5039.81}}</t>
  </si>
  <si>
    <t>{1685602/proyecto_PROCESO, 1685602/proyecto_INICIO, 1685602/proyecto_FIN, 1685602/proyecto_PROCESO, 1685602/proyecto_FIN, 1685602/proyecto_INICIO}</t>
  </si>
  <si>
    <t>YUC190401697009</t>
  </si>
  <si>
    <t>YUC190401697114</t>
  </si>
  <si>
    <t>YUC190401697384</t>
  </si>
  <si>
    <t>YUC190401697434</t>
  </si>
  <si>
    <t>YUC190401685594</t>
  </si>
  <si>
    <t>{ff1: {ciclo_recurso:2019, ramo:33, modalidad:I, prog_pres:12, tipo_recurso:FEDERALES (APORTACIONES, SUBSIDIOS Y CONVENIOS), monto:1113606.32, modificado:1113606.32}}</t>
  </si>
  <si>
    <t>Reconstrucción de calles en la localidad y municipio de Cacalchén</t>
  </si>
  <si>
    <t>Cacalchén</t>
  </si>
  <si>
    <t>02/19/081</t>
  </si>
  <si>
    <t>{meta1: {unidad_medida:Metros Cuadrados, meta:3776.0, meta_modificada:3776.0}}</t>
  </si>
  <si>
    <t>{geo1: {cve_municipio:7, localidad:1, direccion:Calle 27 558, Cacalchén, 97460 Cacalchén, Yuc., México, lon:-89.22546387, lat:20.97811}, geo2: {cve_municipio:7, localidad:1, direccion:Calle No 21 72A, Cacalchén, 97460 Cacalchén, Yuc., México, lon:-89.22134399, lat:20.98195674}}</t>
  </si>
  <si>
    <t>{ctto1: {tipo_obra:Administración directa, numero_contrato:69585, contratista:, convocante:INSTITUTO DE INFRAESTRUCTURA CARRETERA DE YUCATÁN, monto:1113606.32, importe_modificado:1113606.32}}</t>
  </si>
  <si>
    <t>{meta1: {unidad_medida:Metros Cuadrados, avance:3776.0}}</t>
  </si>
  <si>
    <t>{1685594/proyecto_INICIO, 1685594/proyecto_PROCESO, 1685594/proyecto_FIN, 1685594/proyecto_INICIO, 1685594/proyecto_FIN, 1685594/proyecto_PROCESO}</t>
  </si>
  <si>
    <t>YUC190401685615</t>
  </si>
  <si>
    <t>{ff1: {ciclo_recurso:2019, ramo:33, modalidad:I, prog_pres:12, tipo_recurso:FEDERALES (APORTACIONES, SUBSIDIOS Y CONVENIOS), monto:1347310.25, modificado:1347310.25}}</t>
  </si>
  <si>
    <t>Reconstrucción de calles en la localidad y municipio de Chichimilá (Modificado)</t>
  </si>
  <si>
    <t>Chichimilá</t>
  </si>
  <si>
    <t>02/19/083</t>
  </si>
  <si>
    <t>{meta1: {unidad_medida:Metros Cuadrados, meta:4574.5, meta_modificada:4574.5}}</t>
  </si>
  <si>
    <t>{geo1: {cve_municipio:21, localidad:1, direccion:Calle 23, Chichimilá, Yuc., México, lon:-88.22433472, lat:20.63149904}, geo2: {cve_municipio:21, localidad:1, direccion:Calle 30 373, Chichimilá, Yuc., México, lon:-88.22296143, lat:20.62892859}}</t>
  </si>
  <si>
    <t>{ctto1: {tipo_obra:Administración directa, numero_contrato:69587, contratista:, convocante:INSTITUTO DE INFRAESTRUCTURA CARRETERA DE YUCATÁN, monto:1347310.25, importe_modificado:1347310.25}}</t>
  </si>
  <si>
    <t>{meta1: {unidad_medida:Metros Cuadrados, avance:4574.5}}</t>
  </si>
  <si>
    <t>{1685615/proyecto_PROCESO, 1685615/proyecto_FIN, 1685615/proyecto_INICIO, 1685615/proyecto_PROCESO, 1685615/proyecto_INICIO}</t>
  </si>
  <si>
    <t>{obs1: {observación:verificar el nombre del proyecto en el detalle del contrato (es incorrecto), trimestre:4.0, usuario:magdalenavborgess, fecha:2020-01-15}}</t>
  </si>
  <si>
    <t>YUC190401697447</t>
  </si>
  <si>
    <t>YUC190401696678</t>
  </si>
  <si>
    <t>YUC190401696749</t>
  </si>
  <si>
    <t>YUC190401696816</t>
  </si>
  <si>
    <t>YUC190401696911</t>
  </si>
  <si>
    <t>YUC190401697375</t>
  </si>
  <si>
    <t>YUC190401685583</t>
  </si>
  <si>
    <t>{ff1: {ciclo_recurso:2019, ramo:33, modalidad:I, prog_pres:12, tipo_recurso:FEDERALES (APORTACIONES, SUBSIDIOS Y CONVENIOS), monto:1009170.08, modificado:1009170.08}}</t>
  </si>
  <si>
    <t>Reconstrucción de calles en la localidad y municipio de Bokobá</t>
  </si>
  <si>
    <t>Bokobá</t>
  </si>
  <si>
    <t>02/19/080</t>
  </si>
  <si>
    <t>{meta1: {unidad_medida:Metros Cuadrados, meta:3422.5, meta_modificada:3422.5}}</t>
  </si>
  <si>
    <t>{geo1: {cve_municipio:5, localidad:1, direccion:Calle 22, Bokobá, Yuc., México, lon:-89.18426514, lat:21.01400912}, geo2: {cve_municipio:5, localidad:1, direccion:Bokobá, Yuc., México, lon:-89.1794421, lat:21.007078}}</t>
  </si>
  <si>
    <t>{ctto1: {tipo_obra:Administración directa, numero_contrato:69584, contratista:, convocante:INSTITUTO DE INFRAESTRUCTURA CARRETERA DE YUCATÁN, monto:1009170.08, importe_modificado:1009170.08}}</t>
  </si>
  <si>
    <t>{meta1: {unidad_medida:Metros Cuadrados, avance:3422.5}}</t>
  </si>
  <si>
    <t>{1685583/proyecto_PROCESO, 1685583/proyecto_FIN, 1685583/proyecto_INICIO, 1685583/proyecto_FIN, 1685583/proyecto_INICIO}</t>
  </si>
  <si>
    <t>YUC190401697362</t>
  </si>
  <si>
    <t>YUC190401697474</t>
  </si>
  <si>
    <t>YUC190401696885</t>
  </si>
  <si>
    <t>YUC190401697091</t>
  </si>
  <si>
    <t>YUC190401696768</t>
  </si>
  <si>
    <t>YUC190401696934</t>
  </si>
  <si>
    <t>YUC190401697170</t>
  </si>
  <si>
    <t>YUC190401696982</t>
  </si>
  <si>
    <t>YUC190401697041</t>
  </si>
  <si>
    <t>YUC190401697348</t>
  </si>
  <si>
    <t>YUC190401697416</t>
  </si>
  <si>
    <t>YUC190401696956</t>
  </si>
  <si>
    <t>YUC190401697332</t>
  </si>
  <si>
    <t>FEDERALES (APORTACIONES, SUBSIDIOS Y CONVENIOS)</t>
  </si>
  <si>
    <t>33-Aportaciones Federales para Entidades Federativas y Municipios</t>
  </si>
  <si>
    <t>I012-FAFEF</t>
  </si>
  <si>
    <t>Metros Cuadrados</t>
  </si>
  <si>
    <t>Metros cúbicos</t>
  </si>
  <si>
    <t>Kilómetro</t>
  </si>
  <si>
    <t>Calle 77 746, Ampliación Tixcacal Opichen, 97246 Mérida, Yuc., México</t>
  </si>
  <si>
    <t>Periférico - Ticimul o Palomeque, Sin Nombre de Col 19, Mérida, Yuc., México</t>
  </si>
  <si>
    <t>Telchac Pueblo</t>
  </si>
  <si>
    <t>Telchac</t>
  </si>
  <si>
    <t>Telchac Pueblo, Yuc., México</t>
  </si>
  <si>
    <t>Calle 21 32, 97180 Mérida, Yuc., México</t>
  </si>
  <si>
    <t>Halachó, Yuc., México</t>
  </si>
  <si>
    <t>Unnamed Road, Yucatán, México</t>
  </si>
  <si>
    <t>Calle 15 3580, Sudzal, Yuc., México</t>
  </si>
  <si>
    <t>Calle 10 258, Francisco Villa, 97370 Francisco Villa, Yuc., México</t>
  </si>
  <si>
    <t>Kanasín, Yuc., México</t>
  </si>
  <si>
    <t>Calle 59 490, Cd Caucel, 97314 Mérida, Yuc., México</t>
  </si>
  <si>
    <t>Calle 11 57, Umán, 97390 Umán, Yuc., México</t>
  </si>
  <si>
    <t>Calle 29 268, Uayma, Yuc., México</t>
  </si>
  <si>
    <t>Calle 163¿ 236, Plan de Ayala ÌII, Mérida, Yuc., México</t>
  </si>
  <si>
    <t>Telchac Puerto</t>
  </si>
  <si>
    <t>Telchac Puerto, Yuc., México</t>
  </si>
  <si>
    <t>Perif. de Mérida Lic. Manuel Berzunza 13950, Francisco de Montejo II, 97203 Mérida, Yuc., México</t>
  </si>
  <si>
    <t>Calle 35 d1f, Chankom, Yuc., México</t>
  </si>
  <si>
    <t>Calle 27 558, Cacalchén, 97460 Cacalchén, Yuc., México</t>
  </si>
  <si>
    <t>Calle 23, Chichimilá, Yuc., México</t>
  </si>
  <si>
    <t>Calle 22, Bokobá, Yuc., México</t>
  </si>
  <si>
    <t>Obra</t>
  </si>
  <si>
    <t>GE-INCAY-OB-AD-006-2019</t>
  </si>
  <si>
    <t>INNOVA PROYECTOS Y OBRAS, S.A DE C.V</t>
  </si>
  <si>
    <t>INSTITUTO DE INFRAESTRUCTURA CARRETERA DE YUCATAN</t>
  </si>
  <si>
    <t>Administración directa</t>
  </si>
  <si>
    <t>61515</t>
  </si>
  <si>
    <t>GE-INCAY-OB-I3-002-2019</t>
  </si>
  <si>
    <t>Constructora Picas, S.A de C.V</t>
  </si>
  <si>
    <t>GE-INCAY-OB-LP-009-2019-03</t>
  </si>
  <si>
    <t>MAXI CONSTRUCTORA HIDRAULICA Y MANTENIMIENTO INTEGRAL S.A. DE C.V.</t>
  </si>
  <si>
    <t>GE-INCAY-OB-AD-007-2019</t>
  </si>
  <si>
    <t>GRUPO URBAMEX, S.A DE C.V</t>
  </si>
  <si>
    <t>66284</t>
  </si>
  <si>
    <t>GE-INCAY-OB-AD-002-2019</t>
  </si>
  <si>
    <t>CONSTRUCTORA PICAS, S.A DE C.V</t>
  </si>
  <si>
    <t>GE-INCAY-OB-LP-004-2019</t>
  </si>
  <si>
    <t>TYGAR MEXICO S.A DE C.V</t>
  </si>
  <si>
    <t>GE-INCAY-OB-LP-002-2019</t>
  </si>
  <si>
    <t>SUMINISTROS Y MANTENIMIENTOS INTEGRALES S.A DE C.V</t>
  </si>
  <si>
    <t>GE-INCAY-OB-LP-003-2019</t>
  </si>
  <si>
    <t>ÁGUILA CONSTRUCTORA DEL SURESTE S.A DE C.V</t>
  </si>
  <si>
    <t>GE-INCAY-OB-LP-007-2019</t>
  </si>
  <si>
    <t>ROMZA PAVIMENTACIONES S.A DE C.V</t>
  </si>
  <si>
    <t>GE-INCAY-OB-LP-006-2019</t>
  </si>
  <si>
    <t>MCR PROYECTOS Y DESARROLLOS S.A DE C.V</t>
  </si>
  <si>
    <t>GE-INCAY-OB-LP-001-2019</t>
  </si>
  <si>
    <t>CONSTRUCTORA CAVICO S.A DE C.V</t>
  </si>
  <si>
    <t>GE-INCAY-OB-LP-005-2019</t>
  </si>
  <si>
    <t>MAXI CONSTRUCTORA HIDRÁULICA Y MANTENIMIENTO INTEGRAL S.A DE C.V</t>
  </si>
  <si>
    <t>66288</t>
  </si>
  <si>
    <t>GE-INCAY-OB-AD-005-2019</t>
  </si>
  <si>
    <t>CONSTRUCTORA YUCAQUIN, S.A DE C.V</t>
  </si>
  <si>
    <t>GE-INCAY-OB-LP-008-2019</t>
  </si>
  <si>
    <t>ILCO CONSTRUCTORES SA DE CV</t>
  </si>
  <si>
    <t>GE-INCAY-OB-AD-008-2019</t>
  </si>
  <si>
    <t>PROFESIONALES EN SEÑALAMIENTO DE YUCATAN, S.A DE C.V</t>
  </si>
  <si>
    <t>GE-INCAY-OB-AD-003-2019</t>
  </si>
  <si>
    <t>GE-INCAY-OB-LP-010-2019-01</t>
  </si>
  <si>
    <t>URBANIZADORA MIME S.A. DE C.V.</t>
  </si>
  <si>
    <t>69583</t>
  </si>
  <si>
    <t>66291</t>
  </si>
  <si>
    <t>GE-INCAY-OB-LP-013-2019-04</t>
  </si>
  <si>
    <t>MCR PROYECTOS Y DESARROLLOS S.A. DE C.V.</t>
  </si>
  <si>
    <t>GE-INCAY-OB-LP-012-2019-01</t>
  </si>
  <si>
    <t>MAQUINARIA KAMBUL S.A. DE C.V.</t>
  </si>
  <si>
    <t>GE-INCAY-OB-LP-011-2019-01</t>
  </si>
  <si>
    <t>GRUPO URBAMEX S.A. DE C.V.</t>
  </si>
  <si>
    <t>GE-INCAY-OB-LP-019-2019-02</t>
  </si>
  <si>
    <t>COMERCIALIZADORA CAMINO S.A. DE C.V.</t>
  </si>
  <si>
    <t>66267</t>
  </si>
  <si>
    <t>GE-INCAY-OB-LP-017-2019</t>
  </si>
  <si>
    <t>TRITURADOS CASTOR S DE RL DE CV</t>
  </si>
  <si>
    <t>69997</t>
  </si>
  <si>
    <t>GE-INCAY-OB-LP-014-2019-03</t>
  </si>
  <si>
    <t>TERRASUR S.A. DE C.V.</t>
  </si>
  <si>
    <t>GE-INCAY-OB-LP-011-2019-03</t>
  </si>
  <si>
    <t>GE-INCAY-OB-LP-015-2019-05</t>
  </si>
  <si>
    <t>DISEÑO Y CONSTRUCCION DE PISOS S.A. DE C.V.</t>
  </si>
  <si>
    <t>GE-INCAY-OB-LP-018-2019-02</t>
  </si>
  <si>
    <t>INNOVA PROYECTOS Y OBRAS S.A. DE C.V.</t>
  </si>
  <si>
    <t>69585</t>
  </si>
  <si>
    <t>69587</t>
  </si>
  <si>
    <t>GE-INCAY-OB-LP-018-2019-03</t>
  </si>
  <si>
    <t>GE-INCAY-OB-LP-013-2019-01</t>
  </si>
  <si>
    <t>GE-INCAY-OB-LP-013-2019-02</t>
  </si>
  <si>
    <t>GE-INCAY-OB-LP-012-2019-02</t>
  </si>
  <si>
    <t>GE-INCAY-OB-LP-010-2019-02</t>
  </si>
  <si>
    <t>GE-INCAY-OB-LP-015-2019-04</t>
  </si>
  <si>
    <t>69584</t>
  </si>
  <si>
    <t>GE-INCAY-OB-LP-015-2019-03</t>
  </si>
  <si>
    <t>GE-INCAY-OB-LP-019-2019-01</t>
  </si>
  <si>
    <t>GE-INCAY-OB-LP-009-2019-01</t>
  </si>
  <si>
    <t>GE-INCAY-OB-LP-011-2019-02</t>
  </si>
  <si>
    <t>GE-INCAY-OB-LP-013-2019-03</t>
  </si>
  <si>
    <t>GE-INCAY-OB-LP-009-2019-02</t>
  </si>
  <si>
    <t>GE-INCAY-OB-LP-011-2019-04</t>
  </si>
  <si>
    <t>GE-INCAY-OB-LP-014-2019-02</t>
  </si>
  <si>
    <t>GE-INCAY-OB-LP-013-2019-05</t>
  </si>
  <si>
    <t>GE-INCAY-OB-LP-015-2019-02</t>
  </si>
  <si>
    <t>GE-INCAY-OB-LP-018-2019-01</t>
  </si>
  <si>
    <t>GE-INCAY-OB-LP-014-2019-01</t>
  </si>
  <si>
    <t>GE-INCAY-OB-LP-015-2019-01</t>
  </si>
  <si>
    <t>Validado</t>
  </si>
  <si>
    <t>wigelmidburgosc</t>
  </si>
  <si>
    <t xml:space="preserve"> </t>
  </si>
  <si>
    <t>Construcción de vías de comunicación</t>
  </si>
  <si>
    <t>Gasto de Inversión</t>
  </si>
  <si>
    <t>INCAY</t>
  </si>
  <si>
    <t>FAFEF 2019</t>
  </si>
  <si>
    <t>FAFEF</t>
  </si>
  <si>
    <t>Gasto Federalizado</t>
  </si>
  <si>
    <t>I</t>
  </si>
  <si>
    <t>Aportaciones Federales para Entidades Federativas y Municipios</t>
  </si>
  <si>
    <t>2-Partida genérica</t>
  </si>
  <si>
    <t>1-Programa presupuestario</t>
  </si>
  <si>
    <t>FECHA</t>
  </si>
  <si>
    <t>USUARIO</t>
  </si>
  <si>
    <t>OBSERVACIONES(CAPTURA)</t>
  </si>
  <si>
    <t>MINISTRADO</t>
  </si>
  <si>
    <t>DESC_PARTIDA_GENERICA</t>
  </si>
  <si>
    <t>ID_PARTIDA_GENERICA</t>
  </si>
  <si>
    <t>TIPO_GASTO</t>
  </si>
  <si>
    <t>REINTEGRO</t>
  </si>
  <si>
    <t>RENDIMIENTO</t>
  </si>
  <si>
    <t>PROG_FND_CONV_ESP</t>
  </si>
  <si>
    <t>TIPO_RECURSO</t>
  </si>
  <si>
    <t>PROGRAMA_PRESUPUESTARIO</t>
  </si>
  <si>
    <t>ID_PP</t>
  </si>
  <si>
    <t>DESC_MODALIDAD</t>
  </si>
  <si>
    <t>ID_MODALIDAD</t>
  </si>
  <si>
    <t>ID_RAMO</t>
  </si>
  <si>
    <t>CICLO_RECURSO</t>
  </si>
  <si>
    <t>ID_MUNICIPIO</t>
  </si>
  <si>
    <t>ENTIDAD_FEDERATIVA</t>
  </si>
  <si>
    <t>ID_ENTIDAD_FEDERATIVA</t>
  </si>
  <si>
    <t>TIPO_REGISTRO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</si>
</sst>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11" fontId="0" fillId="0" borderId="0" xfId="1" applyNumberFormat="1" applyFont="1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Fill="1"/>
    <xf numFmtId="0" fontId="2" fillId="2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2" fillId="3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/>
    <xf numFmtId="0" fontId="2" fillId="2" borderId="0" xfId="0" applyFont="1" applyFill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3" fontId="0" fillId="0" borderId="0" xfId="1" applyFont="1" applyFill="1"/>
    <xf numFmtId="164" fontId="0" fillId="0" borderId="0" xfId="0" applyNumberFormat="1" applyAlignment="1">
      <alignment horizontal="center"/>
    </xf>
    <xf numFmtId="43" fontId="0" fillId="3" borderId="0" xfId="0" applyNumberFormat="1" applyFill="1"/>
    <xf numFmtId="0" fontId="0" fillId="0" borderId="0" xfId="0" applyFill="1" applyProtection="1"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workbookViewId="0">
      <selection activeCell="H12" sqref="H12"/>
    </sheetView>
  </sheetViews>
  <sheetFormatPr baseColWidth="10" defaultRowHeight="15" x14ac:dyDescent="0.25"/>
  <cols>
    <col min="1" max="1" width="24.140625" customWidth="1"/>
    <col min="4" max="4" width="12.5703125" customWidth="1"/>
    <col min="17" max="17" width="13.28515625" customWidth="1"/>
    <col min="23" max="29" width="15.140625" bestFit="1" customWidth="1"/>
    <col min="30" max="30" width="25.7109375" customWidth="1"/>
    <col min="31" max="31" width="20.140625" customWidth="1"/>
    <col min="33" max="33" width="15.7109375" customWidth="1"/>
  </cols>
  <sheetData>
    <row r="1" spans="1:34" ht="43.5" customHeight="1" x14ac:dyDescent="0.25">
      <c r="A1" s="13" t="s">
        <v>455</v>
      </c>
      <c r="B1" s="13" t="s">
        <v>2</v>
      </c>
      <c r="C1" s="13" t="s">
        <v>3</v>
      </c>
      <c r="D1" s="13" t="s">
        <v>454</v>
      </c>
      <c r="E1" s="13" t="s">
        <v>453</v>
      </c>
      <c r="F1" s="13" t="s">
        <v>452</v>
      </c>
      <c r="G1" s="13" t="s">
        <v>37</v>
      </c>
      <c r="H1" s="13" t="s">
        <v>451</v>
      </c>
      <c r="I1" s="13" t="s">
        <v>450</v>
      </c>
      <c r="J1" s="13" t="s">
        <v>30</v>
      </c>
      <c r="K1" s="13" t="s">
        <v>449</v>
      </c>
      <c r="L1" s="13" t="s">
        <v>448</v>
      </c>
      <c r="M1" s="13" t="s">
        <v>447</v>
      </c>
      <c r="N1" s="13" t="s">
        <v>446</v>
      </c>
      <c r="O1" s="13" t="s">
        <v>445</v>
      </c>
      <c r="P1" s="13" t="s">
        <v>444</v>
      </c>
      <c r="Q1" s="13" t="s">
        <v>11</v>
      </c>
      <c r="R1" s="13" t="s">
        <v>443</v>
      </c>
      <c r="S1" s="13" t="s">
        <v>442</v>
      </c>
      <c r="T1" s="13" t="s">
        <v>441</v>
      </c>
      <c r="U1" s="13" t="s">
        <v>440</v>
      </c>
      <c r="V1" s="13" t="s">
        <v>439</v>
      </c>
      <c r="W1" s="13" t="s">
        <v>53</v>
      </c>
      <c r="X1" s="13" t="s">
        <v>33</v>
      </c>
      <c r="Y1" s="13" t="s">
        <v>438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437</v>
      </c>
      <c r="AE1" s="13" t="s">
        <v>61</v>
      </c>
      <c r="AF1" s="13" t="s">
        <v>436</v>
      </c>
      <c r="AG1" s="13" t="s">
        <v>435</v>
      </c>
      <c r="AH1" s="13" t="s">
        <v>54</v>
      </c>
    </row>
    <row r="3" spans="1:34" x14ac:dyDescent="0.25">
      <c r="A3" t="s">
        <v>434</v>
      </c>
      <c r="B3">
        <v>2019</v>
      </c>
      <c r="C3">
        <v>4</v>
      </c>
      <c r="D3">
        <v>31</v>
      </c>
      <c r="E3" t="s">
        <v>65</v>
      </c>
      <c r="F3">
        <v>0</v>
      </c>
      <c r="G3" t="s">
        <v>66</v>
      </c>
      <c r="H3">
        <v>2019</v>
      </c>
      <c r="I3">
        <v>33</v>
      </c>
      <c r="J3" t="s">
        <v>432</v>
      </c>
      <c r="K3" s="7" t="s">
        <v>431</v>
      </c>
      <c r="L3" t="s">
        <v>430</v>
      </c>
      <c r="M3">
        <v>12</v>
      </c>
      <c r="N3" t="s">
        <v>429</v>
      </c>
      <c r="O3" t="s">
        <v>312</v>
      </c>
      <c r="P3" t="s">
        <v>428</v>
      </c>
      <c r="Q3" s="8" t="s">
        <v>427</v>
      </c>
      <c r="R3">
        <v>0</v>
      </c>
      <c r="S3">
        <v>0</v>
      </c>
      <c r="AE3" t="s">
        <v>71</v>
      </c>
      <c r="AF3" t="s">
        <v>423</v>
      </c>
      <c r="AG3" s="12">
        <v>43844.983530092592</v>
      </c>
      <c r="AH3" t="s">
        <v>422</v>
      </c>
    </row>
    <row r="4" spans="1:34" x14ac:dyDescent="0.25">
      <c r="A4" t="s">
        <v>433</v>
      </c>
      <c r="B4">
        <v>2019</v>
      </c>
      <c r="C4">
        <v>4</v>
      </c>
      <c r="D4">
        <v>31</v>
      </c>
      <c r="E4" t="s">
        <v>65</v>
      </c>
      <c r="F4">
        <v>0</v>
      </c>
      <c r="G4" t="s">
        <v>66</v>
      </c>
      <c r="H4">
        <v>2019</v>
      </c>
      <c r="I4">
        <v>33</v>
      </c>
      <c r="J4" t="s">
        <v>432</v>
      </c>
      <c r="K4" s="7" t="s">
        <v>431</v>
      </c>
      <c r="L4" t="s">
        <v>430</v>
      </c>
      <c r="M4">
        <v>12</v>
      </c>
      <c r="N4" t="s">
        <v>429</v>
      </c>
      <c r="O4" t="s">
        <v>312</v>
      </c>
      <c r="P4" t="s">
        <v>428</v>
      </c>
      <c r="Q4" s="8" t="s">
        <v>427</v>
      </c>
      <c r="T4" t="s">
        <v>426</v>
      </c>
      <c r="U4">
        <v>615</v>
      </c>
      <c r="V4" t="s">
        <v>425</v>
      </c>
      <c r="W4" s="4">
        <v>108710942.95</v>
      </c>
      <c r="X4" s="4">
        <v>100943526.02</v>
      </c>
      <c r="Y4" s="4">
        <v>100943526.02</v>
      </c>
      <c r="Z4" s="4">
        <v>100923747.79000001</v>
      </c>
      <c r="AA4" s="4">
        <v>100923747.79000001</v>
      </c>
      <c r="AB4" s="4">
        <v>100923747.79000001</v>
      </c>
      <c r="AC4" s="4">
        <v>100887568.42</v>
      </c>
      <c r="AD4" t="s">
        <v>424</v>
      </c>
      <c r="AE4" t="s">
        <v>71</v>
      </c>
      <c r="AF4" t="s">
        <v>423</v>
      </c>
      <c r="AG4" s="12">
        <v>43844.983530092592</v>
      </c>
      <c r="AH4" t="s">
        <v>422</v>
      </c>
    </row>
  </sheetData>
  <sheetProtection algorithmName="SHA-512" hashValue="2NsSj/atDzzyKSEa9JCmGKW3S3m5bFxBspXC/oVhsA1kEZeURQd6oyPZjFLYZ6XM+0OlfHn/VZLPGb62yPWsLw==" saltValue="SG07yp7/VB7MOf+zjZRknQ==" spinCount="100000" sheet="1" objects="1" scenarios="1"/>
  <autoFilter ref="A2:AH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"/>
  <sheetViews>
    <sheetView topLeftCell="BB1" workbookViewId="0">
      <selection activeCell="BG22" sqref="BG22"/>
    </sheetView>
  </sheetViews>
  <sheetFormatPr baseColWidth="10" defaultRowHeight="15" x14ac:dyDescent="0.25"/>
  <cols>
    <col min="1" max="1" width="14" style="7" customWidth="1"/>
    <col min="2" max="2" width="12.5703125" style="7" customWidth="1"/>
    <col min="3" max="3" width="19.5703125" customWidth="1"/>
    <col min="4" max="4" width="20" customWidth="1"/>
    <col min="5" max="5" width="17" customWidth="1"/>
    <col min="6" max="6" width="26.85546875" customWidth="1"/>
    <col min="7" max="7" width="81.42578125" customWidth="1"/>
    <col min="8" max="8" width="13.5703125" style="7" customWidth="1"/>
    <col min="9" max="9" width="12.7109375" style="7" customWidth="1"/>
    <col min="10" max="10" width="18.5703125" style="7" customWidth="1"/>
    <col min="11" max="11" width="19.7109375" customWidth="1"/>
    <col min="12" max="12" width="21.28515625" customWidth="1"/>
    <col min="13" max="13" width="19.5703125" customWidth="1"/>
    <col min="14" max="14" width="19.85546875" customWidth="1"/>
    <col min="15" max="15" width="33.85546875" customWidth="1"/>
    <col min="16" max="16" width="20.140625" style="7" customWidth="1"/>
    <col min="17" max="17" width="23.85546875" style="7" customWidth="1"/>
    <col min="18" max="18" width="12.85546875" customWidth="1"/>
    <col min="19" max="19" width="14.28515625" customWidth="1"/>
    <col min="20" max="20" width="18.85546875" customWidth="1"/>
    <col min="21" max="21" width="21.7109375" customWidth="1"/>
    <col min="22" max="22" width="22.28515625" style="7" customWidth="1"/>
    <col min="23" max="23" width="20.85546875" customWidth="1"/>
    <col min="24" max="25" width="13.5703125" style="7" customWidth="1"/>
    <col min="26" max="30" width="16.7109375" customWidth="1"/>
    <col min="32" max="32" width="12.85546875" customWidth="1"/>
    <col min="33" max="33" width="16.85546875" customWidth="1"/>
    <col min="36" max="36" width="28.140625" bestFit="1" customWidth="1"/>
    <col min="37" max="37" width="25.5703125" bestFit="1" customWidth="1"/>
    <col min="39" max="39" width="21.5703125" customWidth="1"/>
    <col min="45" max="46" width="16.5703125" customWidth="1"/>
    <col min="47" max="47" width="11.42578125" style="9"/>
    <col min="48" max="48" width="20.85546875" style="9" customWidth="1"/>
    <col min="49" max="50" width="11.42578125" style="9"/>
    <col min="53" max="53" width="20.7109375" style="9" customWidth="1"/>
    <col min="54" max="57" width="11.42578125" style="9"/>
    <col min="61" max="61" width="7.85546875" style="9" customWidth="1"/>
    <col min="62" max="62" width="4.28515625" style="9" customWidth="1"/>
    <col min="63" max="63" width="16.42578125" style="9" customWidth="1"/>
  </cols>
  <sheetData>
    <row r="1" spans="1:70" ht="38.25" customHeight="1" x14ac:dyDescent="0.25">
      <c r="A1" s="3" t="s">
        <v>2</v>
      </c>
      <c r="B1" s="3" t="s">
        <v>3</v>
      </c>
      <c r="C1" s="3" t="s">
        <v>1</v>
      </c>
      <c r="D1" s="3" t="s">
        <v>4</v>
      </c>
      <c r="E1" s="10" t="s">
        <v>5</v>
      </c>
      <c r="F1" s="3" t="s">
        <v>6</v>
      </c>
      <c r="G1" s="3" t="s">
        <v>7</v>
      </c>
      <c r="H1" s="10" t="s">
        <v>57</v>
      </c>
      <c r="I1" s="10" t="s">
        <v>58</v>
      </c>
      <c r="J1" s="10" t="s">
        <v>59</v>
      </c>
      <c r="K1" s="10" t="s">
        <v>60</v>
      </c>
      <c r="L1" s="10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56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0</v>
      </c>
      <c r="AG1" s="3" t="s">
        <v>27</v>
      </c>
      <c r="AH1" s="3" t="s">
        <v>54</v>
      </c>
      <c r="AI1" s="3" t="s">
        <v>55</v>
      </c>
      <c r="AJ1" s="3" t="s">
        <v>62</v>
      </c>
      <c r="AK1" s="3" t="s">
        <v>63</v>
      </c>
      <c r="AL1" s="17"/>
      <c r="AM1" s="20" t="s">
        <v>1</v>
      </c>
      <c r="AN1" s="16" t="s">
        <v>28</v>
      </c>
      <c r="AO1" s="16" t="s">
        <v>29</v>
      </c>
      <c r="AP1" s="16" t="s">
        <v>30</v>
      </c>
      <c r="AQ1" s="16" t="s">
        <v>31</v>
      </c>
      <c r="AR1" s="16" t="s">
        <v>32</v>
      </c>
      <c r="AS1" s="3" t="s">
        <v>53</v>
      </c>
      <c r="AT1" s="3" t="s">
        <v>33</v>
      </c>
      <c r="AU1" s="14"/>
      <c r="AV1" s="3" t="s">
        <v>1</v>
      </c>
      <c r="AW1" s="10" t="s">
        <v>34</v>
      </c>
      <c r="AX1" s="10" t="s">
        <v>35</v>
      </c>
      <c r="AY1" s="10" t="s">
        <v>50</v>
      </c>
      <c r="AZ1" s="15"/>
      <c r="BA1" s="3" t="s">
        <v>1</v>
      </c>
      <c r="BB1" s="16" t="s">
        <v>36</v>
      </c>
      <c r="BC1" s="16" t="s">
        <v>37</v>
      </c>
      <c r="BD1" s="16" t="s">
        <v>38</v>
      </c>
      <c r="BE1" s="16" t="s">
        <v>39</v>
      </c>
      <c r="BF1" s="16" t="s">
        <v>40</v>
      </c>
      <c r="BG1" s="16" t="s">
        <v>41</v>
      </c>
      <c r="BH1" s="15"/>
      <c r="BI1" s="14"/>
      <c r="BJ1" s="14"/>
      <c r="BK1" s="3" t="s">
        <v>1</v>
      </c>
      <c r="BL1" s="3" t="s">
        <v>2</v>
      </c>
      <c r="BM1" s="10" t="s">
        <v>48</v>
      </c>
      <c r="BN1" s="10" t="s">
        <v>34</v>
      </c>
      <c r="BO1" s="3" t="s">
        <v>49</v>
      </c>
      <c r="BP1" s="3" t="s">
        <v>50</v>
      </c>
      <c r="BQ1" s="3" t="s">
        <v>51</v>
      </c>
      <c r="BR1" s="3" t="s">
        <v>52</v>
      </c>
    </row>
    <row r="2" spans="1:70" x14ac:dyDescent="0.25">
      <c r="A2" s="2"/>
      <c r="B2" s="2"/>
      <c r="C2" s="1"/>
      <c r="D2" s="1"/>
      <c r="E2" s="1"/>
      <c r="F2" s="1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1"/>
      <c r="S2" s="1"/>
      <c r="T2" s="1"/>
      <c r="U2" s="1"/>
      <c r="V2" s="2"/>
      <c r="W2" s="1"/>
      <c r="X2" s="2"/>
      <c r="Y2" s="2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7"/>
      <c r="AM2" s="18"/>
      <c r="AN2" s="18"/>
      <c r="AO2" s="18"/>
      <c r="AP2" s="18"/>
      <c r="AQ2" s="18"/>
      <c r="AR2" s="18"/>
      <c r="AS2" s="19"/>
      <c r="AT2" s="19"/>
      <c r="AV2" s="1"/>
      <c r="AW2" s="1"/>
      <c r="AX2" s="1"/>
      <c r="AY2" s="1"/>
      <c r="BA2" s="1"/>
      <c r="BB2" s="1"/>
      <c r="BC2" s="1"/>
      <c r="BD2" s="1"/>
      <c r="BE2" s="1"/>
      <c r="BF2" s="1"/>
      <c r="BG2" s="1"/>
      <c r="BK2" s="1"/>
      <c r="BL2" s="2"/>
      <c r="BM2" s="6"/>
      <c r="BN2" s="6"/>
      <c r="BO2" s="2"/>
      <c r="BP2" s="2"/>
      <c r="BQ2" s="1"/>
      <c r="BR2" s="1"/>
    </row>
    <row r="3" spans="1:70" x14ac:dyDescent="0.25">
      <c r="A3" s="7">
        <v>2019</v>
      </c>
      <c r="B3" s="7">
        <v>4</v>
      </c>
      <c r="C3" s="8" t="s">
        <v>74</v>
      </c>
      <c r="D3" t="s">
        <v>64</v>
      </c>
      <c r="E3" s="4">
        <v>319471</v>
      </c>
      <c r="F3" t="s">
        <v>75</v>
      </c>
      <c r="G3" t="s">
        <v>76</v>
      </c>
      <c r="H3" s="7">
        <v>31</v>
      </c>
      <c r="I3" s="7" t="s">
        <v>65</v>
      </c>
      <c r="J3" s="7">
        <v>50</v>
      </c>
      <c r="K3" t="s">
        <v>72</v>
      </c>
      <c r="L3" t="s">
        <v>77</v>
      </c>
      <c r="M3" t="s">
        <v>78</v>
      </c>
      <c r="N3" t="s">
        <v>67</v>
      </c>
      <c r="O3" s="8" t="s">
        <v>79</v>
      </c>
      <c r="P3" s="7" t="s">
        <v>80</v>
      </c>
      <c r="Q3" s="7" t="s">
        <v>73</v>
      </c>
      <c r="R3">
        <v>488348</v>
      </c>
      <c r="S3">
        <v>451554</v>
      </c>
      <c r="T3">
        <v>0</v>
      </c>
      <c r="U3" t="s">
        <v>81</v>
      </c>
      <c r="V3" s="7">
        <v>1</v>
      </c>
      <c r="W3" t="s">
        <v>82</v>
      </c>
      <c r="X3" s="22">
        <v>43820</v>
      </c>
      <c r="Y3" s="22">
        <v>43829</v>
      </c>
      <c r="Z3" s="4">
        <v>319471</v>
      </c>
      <c r="AA3" s="4">
        <v>316664.84000000003</v>
      </c>
      <c r="AB3" s="4">
        <v>316664.84000000003</v>
      </c>
      <c r="AC3" s="4">
        <v>316664.84000000003</v>
      </c>
      <c r="AD3" s="4">
        <v>316664.84000000003</v>
      </c>
      <c r="AE3" t="s">
        <v>83</v>
      </c>
      <c r="AF3" t="s">
        <v>84</v>
      </c>
      <c r="AG3" t="s">
        <v>85</v>
      </c>
      <c r="AH3" t="s">
        <v>69</v>
      </c>
      <c r="AI3" t="s">
        <v>86</v>
      </c>
      <c r="AJ3" t="s">
        <v>87</v>
      </c>
      <c r="AK3" t="s">
        <v>88</v>
      </c>
      <c r="AM3" s="8" t="s">
        <v>74</v>
      </c>
      <c r="AN3" t="s">
        <v>312</v>
      </c>
      <c r="AO3">
        <v>2019</v>
      </c>
      <c r="AP3" t="s">
        <v>313</v>
      </c>
      <c r="AQ3" t="s">
        <v>314</v>
      </c>
      <c r="AR3" t="s">
        <v>68</v>
      </c>
      <c r="AS3" s="4">
        <v>319471</v>
      </c>
      <c r="AT3" s="4">
        <v>319471</v>
      </c>
      <c r="AV3" s="8" t="s">
        <v>74</v>
      </c>
      <c r="AW3" t="s">
        <v>315</v>
      </c>
      <c r="AX3">
        <v>531.08000000000004</v>
      </c>
      <c r="AY3">
        <v>531.08000000000004</v>
      </c>
      <c r="BA3" s="8" t="s">
        <v>74</v>
      </c>
      <c r="BB3" t="s">
        <v>65</v>
      </c>
      <c r="BC3" t="s">
        <v>72</v>
      </c>
      <c r="BD3" t="s">
        <v>72</v>
      </c>
      <c r="BE3" t="s">
        <v>318</v>
      </c>
      <c r="BF3">
        <v>-89.700622559999999</v>
      </c>
      <c r="BG3">
        <v>20.949897490000001</v>
      </c>
      <c r="BK3" s="8" t="s">
        <v>74</v>
      </c>
      <c r="BL3" s="7">
        <v>2019</v>
      </c>
      <c r="BM3" s="7">
        <v>4</v>
      </c>
      <c r="BN3" t="s">
        <v>315</v>
      </c>
      <c r="BO3" s="7">
        <v>531.08000000000004</v>
      </c>
      <c r="BP3" s="7">
        <v>531.08000000000004</v>
      </c>
      <c r="BQ3">
        <v>531.08000000000004</v>
      </c>
      <c r="BR3">
        <v>100</v>
      </c>
    </row>
    <row r="4" spans="1:70" x14ac:dyDescent="0.25">
      <c r="A4" s="7">
        <v>2019</v>
      </c>
      <c r="B4" s="7">
        <v>4</v>
      </c>
      <c r="C4" s="8" t="s">
        <v>89</v>
      </c>
      <c r="D4" t="s">
        <v>64</v>
      </c>
      <c r="E4" s="4">
        <v>3250000</v>
      </c>
      <c r="F4" t="s">
        <v>90</v>
      </c>
      <c r="G4" t="s">
        <v>91</v>
      </c>
      <c r="H4" s="7">
        <v>31</v>
      </c>
      <c r="I4" s="7" t="s">
        <v>65</v>
      </c>
      <c r="J4" s="7">
        <v>50</v>
      </c>
      <c r="K4" t="s">
        <v>72</v>
      </c>
      <c r="L4" t="s">
        <v>77</v>
      </c>
      <c r="M4" t="s">
        <v>78</v>
      </c>
      <c r="N4" t="s">
        <v>67</v>
      </c>
      <c r="O4" s="8" t="s">
        <v>79</v>
      </c>
      <c r="P4" s="7" t="s">
        <v>93</v>
      </c>
      <c r="Q4" s="7" t="s">
        <v>73</v>
      </c>
      <c r="R4">
        <v>930</v>
      </c>
      <c r="S4">
        <v>930</v>
      </c>
      <c r="T4">
        <v>0</v>
      </c>
      <c r="U4" t="s">
        <v>94</v>
      </c>
      <c r="V4" s="7">
        <v>1</v>
      </c>
      <c r="W4" t="s">
        <v>95</v>
      </c>
      <c r="X4" s="22">
        <v>43598</v>
      </c>
      <c r="Y4" s="22">
        <v>43653</v>
      </c>
      <c r="Z4" s="4">
        <v>3249053.39</v>
      </c>
      <c r="AA4" s="4">
        <v>3249053.39</v>
      </c>
      <c r="AB4" s="4">
        <v>3249053.39</v>
      </c>
      <c r="AC4" s="4">
        <v>3249053.39</v>
      </c>
      <c r="AD4" s="4">
        <v>3249053.39</v>
      </c>
      <c r="AE4" t="s">
        <v>96</v>
      </c>
      <c r="AF4" t="s">
        <v>97</v>
      </c>
      <c r="AG4" t="s">
        <v>98</v>
      </c>
      <c r="AH4" t="s">
        <v>69</v>
      </c>
      <c r="AI4" t="s">
        <v>70</v>
      </c>
      <c r="AJ4" t="s">
        <v>99</v>
      </c>
      <c r="AK4" t="s">
        <v>100</v>
      </c>
      <c r="AM4" s="8" t="s">
        <v>89</v>
      </c>
      <c r="AN4" t="s">
        <v>312</v>
      </c>
      <c r="AO4">
        <v>2019</v>
      </c>
      <c r="AP4" t="s">
        <v>313</v>
      </c>
      <c r="AQ4" t="s">
        <v>314</v>
      </c>
      <c r="AR4" t="s">
        <v>68</v>
      </c>
      <c r="AS4" s="4">
        <v>3250000</v>
      </c>
      <c r="AT4" s="4">
        <v>3249053.39</v>
      </c>
      <c r="AV4" s="8" t="s">
        <v>89</v>
      </c>
      <c r="AW4" t="s">
        <v>316</v>
      </c>
      <c r="AX4">
        <v>3136</v>
      </c>
      <c r="AY4">
        <v>2958</v>
      </c>
      <c r="BA4" s="8" t="s">
        <v>89</v>
      </c>
      <c r="BB4" t="s">
        <v>65</v>
      </c>
      <c r="BC4" t="s">
        <v>72</v>
      </c>
      <c r="BD4" t="s">
        <v>72</v>
      </c>
      <c r="BE4" t="s">
        <v>319</v>
      </c>
      <c r="BF4">
        <v>-89.673060179999993</v>
      </c>
      <c r="BG4">
        <v>20.898643530000001</v>
      </c>
      <c r="BK4" s="8" t="s">
        <v>89</v>
      </c>
      <c r="BL4" s="7">
        <v>2019</v>
      </c>
      <c r="BM4" s="7">
        <v>4</v>
      </c>
      <c r="BN4" t="s">
        <v>316</v>
      </c>
      <c r="BO4" s="7">
        <v>3136</v>
      </c>
      <c r="BP4" s="7">
        <v>2958</v>
      </c>
      <c r="BQ4">
        <v>2958</v>
      </c>
      <c r="BR4">
        <v>100</v>
      </c>
    </row>
    <row r="5" spans="1:70" x14ac:dyDescent="0.25">
      <c r="A5" s="7">
        <v>2019</v>
      </c>
      <c r="B5" s="7">
        <v>4</v>
      </c>
      <c r="C5" s="8" t="s">
        <v>101</v>
      </c>
      <c r="D5" t="s">
        <v>64</v>
      </c>
      <c r="E5" s="4">
        <v>2150180</v>
      </c>
      <c r="F5" t="s">
        <v>102</v>
      </c>
      <c r="G5" t="s">
        <v>103</v>
      </c>
      <c r="H5" s="7">
        <v>31</v>
      </c>
      <c r="I5" s="7" t="s">
        <v>65</v>
      </c>
      <c r="J5" s="7">
        <v>0</v>
      </c>
      <c r="K5" t="s">
        <v>66</v>
      </c>
      <c r="L5" t="s">
        <v>77</v>
      </c>
      <c r="M5" t="s">
        <v>78</v>
      </c>
      <c r="N5" t="s">
        <v>67</v>
      </c>
      <c r="O5" s="8" t="s">
        <v>79</v>
      </c>
      <c r="P5" s="7" t="s">
        <v>104</v>
      </c>
      <c r="Q5" s="7" t="s">
        <v>73</v>
      </c>
      <c r="R5">
        <v>1737</v>
      </c>
      <c r="S5">
        <v>1780</v>
      </c>
      <c r="T5">
        <v>0</v>
      </c>
      <c r="U5" t="s">
        <v>105</v>
      </c>
      <c r="V5" s="7">
        <v>1</v>
      </c>
      <c r="W5" t="s">
        <v>106</v>
      </c>
      <c r="X5" s="22">
        <v>43664</v>
      </c>
      <c r="Y5" s="22">
        <v>43713</v>
      </c>
      <c r="Z5" s="4">
        <v>2128789.46</v>
      </c>
      <c r="AA5" s="4">
        <v>2128789.46</v>
      </c>
      <c r="AB5" s="4">
        <v>2128789.46</v>
      </c>
      <c r="AC5" s="4">
        <v>2128789.46</v>
      </c>
      <c r="AD5" s="4">
        <v>2128789.46</v>
      </c>
      <c r="AE5" t="s">
        <v>107</v>
      </c>
      <c r="AF5" t="s">
        <v>108</v>
      </c>
      <c r="AG5" t="s">
        <v>109</v>
      </c>
      <c r="AH5" t="s">
        <v>69</v>
      </c>
      <c r="AI5" t="s">
        <v>70</v>
      </c>
      <c r="AJ5" t="s">
        <v>110</v>
      </c>
      <c r="AK5" t="s">
        <v>111</v>
      </c>
      <c r="AM5" s="8" t="s">
        <v>101</v>
      </c>
      <c r="AN5" t="s">
        <v>312</v>
      </c>
      <c r="AO5">
        <v>2019</v>
      </c>
      <c r="AP5" t="s">
        <v>313</v>
      </c>
      <c r="AQ5" t="s">
        <v>314</v>
      </c>
      <c r="AR5" t="s">
        <v>68</v>
      </c>
      <c r="AS5" s="4">
        <v>2150180</v>
      </c>
      <c r="AT5" s="4">
        <v>2128789.46</v>
      </c>
      <c r="AV5" s="8" t="s">
        <v>101</v>
      </c>
      <c r="AW5" t="s">
        <v>315</v>
      </c>
      <c r="AX5">
        <v>7150</v>
      </c>
      <c r="AY5">
        <v>7150</v>
      </c>
      <c r="BA5" s="8" t="s">
        <v>101</v>
      </c>
      <c r="BB5" t="s">
        <v>65</v>
      </c>
      <c r="BC5" t="s">
        <v>320</v>
      </c>
      <c r="BD5" t="s">
        <v>321</v>
      </c>
      <c r="BE5" t="s">
        <v>322</v>
      </c>
      <c r="BF5">
        <v>-89.269819200000001</v>
      </c>
      <c r="BG5">
        <v>21.2019971</v>
      </c>
      <c r="BK5" s="8" t="s">
        <v>101</v>
      </c>
      <c r="BL5" s="7">
        <v>2019</v>
      </c>
      <c r="BM5" s="7">
        <v>4</v>
      </c>
      <c r="BN5" t="s">
        <v>315</v>
      </c>
      <c r="BO5" s="7">
        <v>7150</v>
      </c>
      <c r="BP5" s="7">
        <v>7150</v>
      </c>
      <c r="BQ5">
        <v>7150</v>
      </c>
      <c r="BR5">
        <v>100</v>
      </c>
    </row>
    <row r="6" spans="1:70" x14ac:dyDescent="0.25">
      <c r="A6" s="7">
        <v>2019</v>
      </c>
      <c r="B6" s="7">
        <v>4</v>
      </c>
      <c r="C6" s="8" t="s">
        <v>114</v>
      </c>
      <c r="D6" t="s">
        <v>64</v>
      </c>
      <c r="E6" s="4">
        <v>1088485.52</v>
      </c>
      <c r="F6" t="s">
        <v>115</v>
      </c>
      <c r="G6" t="s">
        <v>116</v>
      </c>
      <c r="H6" s="7">
        <v>31</v>
      </c>
      <c r="I6" s="7" t="s">
        <v>65</v>
      </c>
      <c r="J6" s="7">
        <v>50</v>
      </c>
      <c r="K6" t="s">
        <v>72</v>
      </c>
      <c r="L6" t="s">
        <v>77</v>
      </c>
      <c r="M6" t="s">
        <v>78</v>
      </c>
      <c r="N6" t="s">
        <v>67</v>
      </c>
      <c r="O6" s="8" t="s">
        <v>79</v>
      </c>
      <c r="P6" s="7" t="s">
        <v>117</v>
      </c>
      <c r="Q6" s="7" t="s">
        <v>73</v>
      </c>
      <c r="R6">
        <v>488348</v>
      </c>
      <c r="S6">
        <v>451554</v>
      </c>
      <c r="T6">
        <v>0</v>
      </c>
      <c r="U6" t="s">
        <v>118</v>
      </c>
      <c r="V6" s="7">
        <v>1</v>
      </c>
      <c r="W6" t="s">
        <v>119</v>
      </c>
      <c r="X6" s="22">
        <v>43820</v>
      </c>
      <c r="Y6" s="22">
        <v>43829</v>
      </c>
      <c r="Z6" s="4">
        <v>1088485.52</v>
      </c>
      <c r="AA6" s="4">
        <v>1084734.9099999999</v>
      </c>
      <c r="AB6" s="4">
        <v>1084734.9099999999</v>
      </c>
      <c r="AC6" s="4">
        <v>1084734.9099999999</v>
      </c>
      <c r="AD6" s="4">
        <v>1084734.9099999999</v>
      </c>
      <c r="AE6" t="s">
        <v>120</v>
      </c>
      <c r="AF6" t="s">
        <v>121</v>
      </c>
      <c r="AG6" t="s">
        <v>122</v>
      </c>
      <c r="AH6" t="s">
        <v>69</v>
      </c>
      <c r="AI6" t="s">
        <v>86</v>
      </c>
      <c r="AJ6" t="s">
        <v>71</v>
      </c>
      <c r="AK6" t="s">
        <v>123</v>
      </c>
      <c r="AM6" s="8" t="s">
        <v>114</v>
      </c>
      <c r="AN6" t="s">
        <v>312</v>
      </c>
      <c r="AO6">
        <v>2019</v>
      </c>
      <c r="AP6" t="s">
        <v>313</v>
      </c>
      <c r="AQ6" t="s">
        <v>314</v>
      </c>
      <c r="AR6" t="s">
        <v>68</v>
      </c>
      <c r="AS6" s="4">
        <v>1088485.52</v>
      </c>
      <c r="AT6" s="4">
        <v>1088485.52</v>
      </c>
      <c r="AV6" s="8" t="s">
        <v>114</v>
      </c>
      <c r="AW6" t="s">
        <v>315</v>
      </c>
      <c r="AX6">
        <v>1640.43</v>
      </c>
      <c r="AY6">
        <v>1640.43</v>
      </c>
      <c r="BA6" s="8" t="s">
        <v>114</v>
      </c>
      <c r="BB6" t="s">
        <v>65</v>
      </c>
      <c r="BC6" t="s">
        <v>72</v>
      </c>
      <c r="BD6" t="s">
        <v>72</v>
      </c>
      <c r="BE6" t="s">
        <v>323</v>
      </c>
      <c r="BF6">
        <v>-89.662170410000002</v>
      </c>
      <c r="BG6">
        <v>21.022982549999998</v>
      </c>
      <c r="BK6" s="8" t="s">
        <v>114</v>
      </c>
      <c r="BL6" s="7">
        <v>2019</v>
      </c>
      <c r="BM6" s="7">
        <v>4</v>
      </c>
      <c r="BN6" t="s">
        <v>315</v>
      </c>
      <c r="BO6" s="7">
        <v>1640.43</v>
      </c>
      <c r="BP6" s="7">
        <v>1640.43</v>
      </c>
      <c r="BQ6">
        <v>1640.43</v>
      </c>
      <c r="BR6">
        <v>100</v>
      </c>
    </row>
    <row r="7" spans="1:70" x14ac:dyDescent="0.25">
      <c r="A7" s="7">
        <v>2019</v>
      </c>
      <c r="B7" s="7">
        <v>4</v>
      </c>
      <c r="C7" s="8" t="s">
        <v>124</v>
      </c>
      <c r="D7" t="s">
        <v>64</v>
      </c>
      <c r="E7" s="4">
        <v>10500000</v>
      </c>
      <c r="F7" t="s">
        <v>125</v>
      </c>
      <c r="G7" t="s">
        <v>126</v>
      </c>
      <c r="H7" s="7">
        <v>31</v>
      </c>
      <c r="I7" s="7" t="s">
        <v>65</v>
      </c>
      <c r="J7" s="7">
        <v>33</v>
      </c>
      <c r="K7" t="s">
        <v>127</v>
      </c>
      <c r="L7" t="s">
        <v>77</v>
      </c>
      <c r="M7" t="s">
        <v>78</v>
      </c>
      <c r="N7" t="s">
        <v>67</v>
      </c>
      <c r="O7" s="8" t="s">
        <v>79</v>
      </c>
      <c r="P7" s="7" t="s">
        <v>128</v>
      </c>
      <c r="Q7" s="7" t="s">
        <v>73</v>
      </c>
      <c r="R7">
        <v>10629</v>
      </c>
      <c r="S7">
        <v>10797</v>
      </c>
      <c r="T7">
        <v>0</v>
      </c>
      <c r="U7" t="s">
        <v>129</v>
      </c>
      <c r="V7" s="7">
        <v>2</v>
      </c>
      <c r="W7" t="s">
        <v>130</v>
      </c>
      <c r="X7" s="22">
        <v>43703</v>
      </c>
      <c r="Y7" s="22">
        <v>43793</v>
      </c>
      <c r="Z7" s="4">
        <v>10500000</v>
      </c>
      <c r="AA7" s="4">
        <v>10500000</v>
      </c>
      <c r="AB7" s="4">
        <v>10500000</v>
      </c>
      <c r="AC7" s="4">
        <v>10500000</v>
      </c>
      <c r="AD7" s="4">
        <v>10480075.74</v>
      </c>
      <c r="AE7" t="s">
        <v>131</v>
      </c>
      <c r="AF7" t="s">
        <v>132</v>
      </c>
      <c r="AG7" t="s">
        <v>133</v>
      </c>
      <c r="AH7" t="s">
        <v>69</v>
      </c>
      <c r="AI7" t="s">
        <v>70</v>
      </c>
      <c r="AJ7" t="s">
        <v>134</v>
      </c>
      <c r="AK7" t="s">
        <v>135</v>
      </c>
      <c r="AM7" s="8" t="s">
        <v>124</v>
      </c>
      <c r="AN7" t="s">
        <v>312</v>
      </c>
      <c r="AO7">
        <v>2019</v>
      </c>
      <c r="AP7" t="s">
        <v>313</v>
      </c>
      <c r="AQ7" t="s">
        <v>314</v>
      </c>
      <c r="AR7" t="s">
        <v>68</v>
      </c>
      <c r="AS7" s="4">
        <v>10500000</v>
      </c>
      <c r="AT7" s="4">
        <v>10500000</v>
      </c>
      <c r="AV7" s="8" t="s">
        <v>124</v>
      </c>
      <c r="AW7" t="s">
        <v>317</v>
      </c>
      <c r="AX7">
        <v>3.46</v>
      </c>
      <c r="AY7">
        <v>3.46</v>
      </c>
      <c r="BA7" s="8" t="s">
        <v>124</v>
      </c>
      <c r="BB7" t="s">
        <v>65</v>
      </c>
      <c r="BC7" t="s">
        <v>127</v>
      </c>
      <c r="BD7" t="s">
        <v>127</v>
      </c>
      <c r="BE7" t="s">
        <v>324</v>
      </c>
      <c r="BF7">
        <v>-90.079348800000005</v>
      </c>
      <c r="BG7">
        <v>20.479816700000001</v>
      </c>
      <c r="BK7" s="8" t="s">
        <v>124</v>
      </c>
      <c r="BL7" s="7">
        <v>2019</v>
      </c>
      <c r="BM7" s="7">
        <v>4</v>
      </c>
      <c r="BN7" t="s">
        <v>317</v>
      </c>
      <c r="BO7" s="7">
        <v>3.46</v>
      </c>
      <c r="BP7" s="7">
        <v>3.46</v>
      </c>
      <c r="BQ7">
        <v>3.46</v>
      </c>
      <c r="BR7">
        <v>100</v>
      </c>
    </row>
    <row r="8" spans="1:70" x14ac:dyDescent="0.25">
      <c r="A8" s="7">
        <v>2019</v>
      </c>
      <c r="B8" s="7">
        <v>4</v>
      </c>
      <c r="C8" s="8" t="s">
        <v>136</v>
      </c>
      <c r="D8" t="s">
        <v>64</v>
      </c>
      <c r="E8" s="4">
        <v>1045381.51</v>
      </c>
      <c r="F8" t="s">
        <v>137</v>
      </c>
      <c r="G8" t="s">
        <v>138</v>
      </c>
      <c r="H8" s="7">
        <v>31</v>
      </c>
      <c r="I8" s="7" t="s">
        <v>65</v>
      </c>
      <c r="J8" s="7">
        <v>71</v>
      </c>
      <c r="K8" t="s">
        <v>139</v>
      </c>
      <c r="L8" t="s">
        <v>77</v>
      </c>
      <c r="M8" t="s">
        <v>78</v>
      </c>
      <c r="N8" t="s">
        <v>67</v>
      </c>
      <c r="O8" s="8" t="s">
        <v>79</v>
      </c>
      <c r="P8" s="7" t="s">
        <v>140</v>
      </c>
      <c r="Q8" s="7" t="s">
        <v>73</v>
      </c>
      <c r="R8">
        <v>900</v>
      </c>
      <c r="S8">
        <v>990</v>
      </c>
      <c r="T8">
        <v>0</v>
      </c>
      <c r="U8" t="s">
        <v>141</v>
      </c>
      <c r="V8" s="7">
        <v>1</v>
      </c>
      <c r="W8" t="s">
        <v>142</v>
      </c>
      <c r="X8" s="22">
        <v>43804</v>
      </c>
      <c r="Y8" s="22">
        <v>43825</v>
      </c>
      <c r="Z8" s="4">
        <v>1045381.51</v>
      </c>
      <c r="AA8" s="4">
        <v>1042992.04</v>
      </c>
      <c r="AB8" s="4">
        <v>1042992.04</v>
      </c>
      <c r="AC8" s="4">
        <v>1042992.04</v>
      </c>
      <c r="AD8" s="4">
        <v>1042992.04</v>
      </c>
      <c r="AE8" t="s">
        <v>143</v>
      </c>
      <c r="AF8" t="s">
        <v>144</v>
      </c>
      <c r="AG8" t="s">
        <v>145</v>
      </c>
      <c r="AH8" t="s">
        <v>69</v>
      </c>
      <c r="AI8" t="s">
        <v>86</v>
      </c>
      <c r="AJ8" t="s">
        <v>71</v>
      </c>
      <c r="AK8" t="s">
        <v>71</v>
      </c>
      <c r="AM8" s="8" t="s">
        <v>136</v>
      </c>
      <c r="AN8" t="s">
        <v>312</v>
      </c>
      <c r="AO8">
        <v>2019</v>
      </c>
      <c r="AP8" t="s">
        <v>313</v>
      </c>
      <c r="AQ8" t="s">
        <v>314</v>
      </c>
      <c r="AR8" t="s">
        <v>68</v>
      </c>
      <c r="AS8" s="4">
        <v>1045381.51</v>
      </c>
      <c r="AT8" s="4">
        <v>1045381.51</v>
      </c>
      <c r="AV8" s="8" t="s">
        <v>136</v>
      </c>
      <c r="AW8" t="s">
        <v>315</v>
      </c>
      <c r="AX8">
        <v>3554.32</v>
      </c>
      <c r="AY8">
        <v>3554.32</v>
      </c>
      <c r="BA8" s="8" t="s">
        <v>136</v>
      </c>
      <c r="BB8" t="s">
        <v>65</v>
      </c>
      <c r="BC8" t="s">
        <v>139</v>
      </c>
      <c r="BD8" t="s">
        <v>68</v>
      </c>
      <c r="BE8" t="s">
        <v>326</v>
      </c>
      <c r="BF8">
        <v>-88.987884519999994</v>
      </c>
      <c r="BG8">
        <v>20.869077730000001</v>
      </c>
      <c r="BK8" s="8" t="s">
        <v>136</v>
      </c>
      <c r="BL8" s="7">
        <v>2019</v>
      </c>
      <c r="BM8" s="7">
        <v>4</v>
      </c>
      <c r="BN8" t="s">
        <v>315</v>
      </c>
      <c r="BO8" s="7">
        <v>3554.32</v>
      </c>
      <c r="BP8" s="7">
        <v>3554.32</v>
      </c>
      <c r="BQ8">
        <v>3554.32</v>
      </c>
      <c r="BR8">
        <v>100</v>
      </c>
    </row>
    <row r="9" spans="1:70" x14ac:dyDescent="0.25">
      <c r="A9" s="7">
        <v>2019</v>
      </c>
      <c r="B9" s="7">
        <v>4</v>
      </c>
      <c r="C9" s="8" t="s">
        <v>146</v>
      </c>
      <c r="D9" t="s">
        <v>64</v>
      </c>
      <c r="E9" s="4">
        <v>35000000</v>
      </c>
      <c r="F9" t="s">
        <v>147</v>
      </c>
      <c r="G9" t="s">
        <v>148</v>
      </c>
      <c r="H9" s="7">
        <v>31</v>
      </c>
      <c r="I9" s="7" t="s">
        <v>65</v>
      </c>
      <c r="J9" s="7">
        <v>50</v>
      </c>
      <c r="K9" t="s">
        <v>72</v>
      </c>
      <c r="L9" t="s">
        <v>77</v>
      </c>
      <c r="M9" t="s">
        <v>78</v>
      </c>
      <c r="N9" t="s">
        <v>67</v>
      </c>
      <c r="O9" s="8" t="s">
        <v>79</v>
      </c>
      <c r="P9" s="7" t="s">
        <v>149</v>
      </c>
      <c r="Q9" s="7" t="s">
        <v>73</v>
      </c>
      <c r="R9">
        <v>40307</v>
      </c>
      <c r="S9">
        <v>37450</v>
      </c>
      <c r="T9">
        <v>0</v>
      </c>
      <c r="U9" t="s">
        <v>150</v>
      </c>
      <c r="V9" s="7">
        <v>1</v>
      </c>
      <c r="W9" t="s">
        <v>151</v>
      </c>
      <c r="X9" s="22">
        <v>43635</v>
      </c>
      <c r="Y9" s="22">
        <v>43689</v>
      </c>
      <c r="Z9" s="4">
        <v>30506433.600000001</v>
      </c>
      <c r="AA9" s="4">
        <v>30506433.600000001</v>
      </c>
      <c r="AB9" s="4">
        <v>30506433.600000001</v>
      </c>
      <c r="AC9" s="4">
        <v>30506433.600000001</v>
      </c>
      <c r="AD9" s="4">
        <v>30506433.600000001</v>
      </c>
      <c r="AE9" t="s">
        <v>152</v>
      </c>
      <c r="AF9" t="s">
        <v>153</v>
      </c>
      <c r="AG9" t="s">
        <v>154</v>
      </c>
      <c r="AH9" t="s">
        <v>69</v>
      </c>
      <c r="AI9" t="s">
        <v>70</v>
      </c>
      <c r="AJ9" t="s">
        <v>155</v>
      </c>
      <c r="AK9" t="s">
        <v>156</v>
      </c>
      <c r="AM9" s="8" t="s">
        <v>146</v>
      </c>
      <c r="AN9" t="s">
        <v>312</v>
      </c>
      <c r="AO9">
        <v>2019</v>
      </c>
      <c r="AP9" t="s">
        <v>313</v>
      </c>
      <c r="AQ9" t="s">
        <v>314</v>
      </c>
      <c r="AR9" t="s">
        <v>68</v>
      </c>
      <c r="AS9" s="4">
        <v>35000000</v>
      </c>
      <c r="AT9" s="4">
        <v>30506433.600000001</v>
      </c>
      <c r="AV9" s="8" t="s">
        <v>146</v>
      </c>
      <c r="AW9" t="s">
        <v>315</v>
      </c>
      <c r="AX9">
        <v>58129.93</v>
      </c>
      <c r="AY9">
        <v>62442.76</v>
      </c>
      <c r="BA9" s="8" t="s">
        <v>146</v>
      </c>
      <c r="BB9" t="s">
        <v>65</v>
      </c>
      <c r="BC9" t="s">
        <v>72</v>
      </c>
      <c r="BD9" t="s">
        <v>72</v>
      </c>
      <c r="BE9" t="s">
        <v>327</v>
      </c>
      <c r="BF9">
        <v>-89.560546869999996</v>
      </c>
      <c r="BG9">
        <v>20.961439609999999</v>
      </c>
      <c r="BK9" s="8" t="s">
        <v>146</v>
      </c>
      <c r="BL9" s="7">
        <v>2019</v>
      </c>
      <c r="BM9" s="7">
        <v>4</v>
      </c>
      <c r="BN9" t="s">
        <v>315</v>
      </c>
      <c r="BO9" s="7">
        <v>58129.93</v>
      </c>
      <c r="BP9" s="7">
        <v>62442.76</v>
      </c>
      <c r="BQ9">
        <v>62442.76</v>
      </c>
      <c r="BR9">
        <v>100</v>
      </c>
    </row>
    <row r="10" spans="1:70" x14ac:dyDescent="0.25">
      <c r="A10" s="7">
        <v>2019</v>
      </c>
      <c r="B10" s="7">
        <v>4</v>
      </c>
      <c r="C10" s="8" t="s">
        <v>157</v>
      </c>
      <c r="D10" t="s">
        <v>64</v>
      </c>
      <c r="E10" s="4">
        <v>3600615</v>
      </c>
      <c r="F10" t="s">
        <v>158</v>
      </c>
      <c r="G10" t="s">
        <v>159</v>
      </c>
      <c r="H10" s="7">
        <v>31</v>
      </c>
      <c r="I10" s="7" t="s">
        <v>65</v>
      </c>
      <c r="J10" s="7">
        <v>41</v>
      </c>
      <c r="K10" t="s">
        <v>160</v>
      </c>
      <c r="L10" t="s">
        <v>77</v>
      </c>
      <c r="M10" t="s">
        <v>78</v>
      </c>
      <c r="N10" t="s">
        <v>67</v>
      </c>
      <c r="O10" s="8" t="s">
        <v>79</v>
      </c>
      <c r="P10" s="7" t="s">
        <v>161</v>
      </c>
      <c r="Q10" s="7" t="s">
        <v>73</v>
      </c>
      <c r="R10">
        <v>64693</v>
      </c>
      <c r="S10">
        <v>63001</v>
      </c>
      <c r="T10">
        <v>0</v>
      </c>
      <c r="U10" t="s">
        <v>162</v>
      </c>
      <c r="V10" s="7">
        <v>2</v>
      </c>
      <c r="W10" t="s">
        <v>163</v>
      </c>
      <c r="X10" s="22">
        <v>43710</v>
      </c>
      <c r="Y10" s="22">
        <v>43807</v>
      </c>
      <c r="Z10" s="4">
        <v>685375</v>
      </c>
      <c r="AA10" s="4">
        <v>685375</v>
      </c>
      <c r="AB10" s="4">
        <v>685375</v>
      </c>
      <c r="AC10" s="4">
        <v>685375</v>
      </c>
      <c r="AD10" s="4">
        <v>685375</v>
      </c>
      <c r="AE10" t="s">
        <v>164</v>
      </c>
      <c r="AF10" t="s">
        <v>165</v>
      </c>
      <c r="AG10" t="s">
        <v>166</v>
      </c>
      <c r="AH10" t="s">
        <v>69</v>
      </c>
      <c r="AI10" t="s">
        <v>70</v>
      </c>
      <c r="AJ10" t="s">
        <v>167</v>
      </c>
      <c r="AK10" t="s">
        <v>71</v>
      </c>
      <c r="AM10" s="8" t="s">
        <v>157</v>
      </c>
      <c r="AN10" t="s">
        <v>312</v>
      </c>
      <c r="AO10">
        <v>2019</v>
      </c>
      <c r="AP10" t="s">
        <v>313</v>
      </c>
      <c r="AQ10" t="s">
        <v>314</v>
      </c>
      <c r="AR10" t="s">
        <v>68</v>
      </c>
      <c r="AS10" s="4">
        <v>3600615</v>
      </c>
      <c r="AT10" s="4">
        <v>685375</v>
      </c>
      <c r="AV10" s="8" t="s">
        <v>157</v>
      </c>
      <c r="AW10" t="s">
        <v>315</v>
      </c>
      <c r="AX10">
        <v>11486</v>
      </c>
      <c r="AY10">
        <v>11486</v>
      </c>
      <c r="BA10" s="8" t="s">
        <v>157</v>
      </c>
      <c r="BB10" t="s">
        <v>65</v>
      </c>
      <c r="BC10" t="s">
        <v>160</v>
      </c>
      <c r="BD10" t="s">
        <v>160</v>
      </c>
      <c r="BE10" t="s">
        <v>328</v>
      </c>
      <c r="BF10">
        <v>-89.563911899999994</v>
      </c>
      <c r="BG10">
        <v>20.944148599999998</v>
      </c>
      <c r="BK10" s="8" t="s">
        <v>157</v>
      </c>
      <c r="BL10" s="7">
        <v>2019</v>
      </c>
      <c r="BM10" s="7">
        <v>4</v>
      </c>
      <c r="BN10" t="s">
        <v>315</v>
      </c>
      <c r="BO10" s="7">
        <v>11486</v>
      </c>
      <c r="BP10" s="7">
        <v>11486</v>
      </c>
      <c r="BQ10">
        <v>11486</v>
      </c>
      <c r="BR10">
        <v>100</v>
      </c>
    </row>
    <row r="11" spans="1:70" x14ac:dyDescent="0.25">
      <c r="A11" s="7">
        <v>2019</v>
      </c>
      <c r="B11" s="7">
        <v>4</v>
      </c>
      <c r="C11" s="8" t="s">
        <v>168</v>
      </c>
      <c r="D11" t="s">
        <v>64</v>
      </c>
      <c r="E11" s="4">
        <v>659992</v>
      </c>
      <c r="F11" t="s">
        <v>169</v>
      </c>
      <c r="G11" t="s">
        <v>170</v>
      </c>
      <c r="H11" s="7">
        <v>31</v>
      </c>
      <c r="I11" s="7" t="s">
        <v>65</v>
      </c>
      <c r="J11" s="7">
        <v>50</v>
      </c>
      <c r="K11" t="s">
        <v>72</v>
      </c>
      <c r="L11" t="s">
        <v>77</v>
      </c>
      <c r="M11" t="s">
        <v>78</v>
      </c>
      <c r="N11" t="s">
        <v>67</v>
      </c>
      <c r="O11" s="8" t="s">
        <v>79</v>
      </c>
      <c r="P11" s="7" t="s">
        <v>171</v>
      </c>
      <c r="Q11" s="7" t="s">
        <v>73</v>
      </c>
      <c r="R11">
        <v>488348</v>
      </c>
      <c r="S11">
        <v>451554</v>
      </c>
      <c r="T11">
        <v>0</v>
      </c>
      <c r="U11" t="s">
        <v>172</v>
      </c>
      <c r="V11" s="7">
        <v>1</v>
      </c>
      <c r="W11" t="s">
        <v>173</v>
      </c>
      <c r="X11" s="22">
        <v>43820</v>
      </c>
      <c r="Y11" s="22">
        <v>43829</v>
      </c>
      <c r="Z11" s="4">
        <v>659992</v>
      </c>
      <c r="AA11" s="4">
        <v>657289.57999999996</v>
      </c>
      <c r="AB11" s="4">
        <v>657289.57999999996</v>
      </c>
      <c r="AC11" s="4">
        <v>657289.57999999996</v>
      </c>
      <c r="AD11" s="4">
        <v>657289.57999999996</v>
      </c>
      <c r="AE11" t="s">
        <v>174</v>
      </c>
      <c r="AF11" t="s">
        <v>175</v>
      </c>
      <c r="AG11" t="s">
        <v>176</v>
      </c>
      <c r="AH11" t="s">
        <v>69</v>
      </c>
      <c r="AI11" t="s">
        <v>86</v>
      </c>
      <c r="AJ11" t="s">
        <v>177</v>
      </c>
      <c r="AK11" t="s">
        <v>178</v>
      </c>
      <c r="AM11" s="8" t="s">
        <v>168</v>
      </c>
      <c r="AN11" t="s">
        <v>312</v>
      </c>
      <c r="AO11">
        <v>2019</v>
      </c>
      <c r="AP11" t="s">
        <v>313</v>
      </c>
      <c r="AQ11" t="s">
        <v>314</v>
      </c>
      <c r="AR11" t="s">
        <v>68</v>
      </c>
      <c r="AS11" s="4">
        <v>659992</v>
      </c>
      <c r="AT11" s="4">
        <v>659992</v>
      </c>
      <c r="AV11" s="8" t="s">
        <v>168</v>
      </c>
      <c r="AW11" t="s">
        <v>315</v>
      </c>
      <c r="AX11">
        <v>563</v>
      </c>
      <c r="AY11">
        <v>563</v>
      </c>
      <c r="BA11" s="8" t="s">
        <v>168</v>
      </c>
      <c r="BB11" t="s">
        <v>65</v>
      </c>
      <c r="BC11" t="s">
        <v>72</v>
      </c>
      <c r="BD11" t="s">
        <v>72</v>
      </c>
      <c r="BE11" t="s">
        <v>329</v>
      </c>
      <c r="BF11">
        <v>-89.678649899999996</v>
      </c>
      <c r="BG11">
        <v>20.994778520000001</v>
      </c>
      <c r="BK11" s="8" t="s">
        <v>168</v>
      </c>
      <c r="BL11" s="7">
        <v>2019</v>
      </c>
      <c r="BM11" s="7">
        <v>4</v>
      </c>
      <c r="BN11" t="s">
        <v>315</v>
      </c>
      <c r="BO11" s="7">
        <v>563</v>
      </c>
      <c r="BP11" s="7">
        <v>563</v>
      </c>
      <c r="BQ11">
        <v>563</v>
      </c>
      <c r="BR11">
        <v>100</v>
      </c>
    </row>
    <row r="12" spans="1:70" x14ac:dyDescent="0.25">
      <c r="A12" s="7">
        <v>2019</v>
      </c>
      <c r="B12" s="7">
        <v>4</v>
      </c>
      <c r="C12" s="8" t="s">
        <v>179</v>
      </c>
      <c r="D12" t="s">
        <v>64</v>
      </c>
      <c r="E12" s="4">
        <v>32777660.850000001</v>
      </c>
      <c r="F12" t="s">
        <v>180</v>
      </c>
      <c r="G12" t="s">
        <v>181</v>
      </c>
      <c r="H12" s="7">
        <v>31</v>
      </c>
      <c r="I12" s="7" t="s">
        <v>65</v>
      </c>
      <c r="J12" s="7">
        <v>101</v>
      </c>
      <c r="K12" t="s">
        <v>182</v>
      </c>
      <c r="L12" t="s">
        <v>77</v>
      </c>
      <c r="M12" t="s">
        <v>78</v>
      </c>
      <c r="N12" t="s">
        <v>67</v>
      </c>
      <c r="O12" s="8" t="s">
        <v>79</v>
      </c>
      <c r="P12" s="7" t="s">
        <v>183</v>
      </c>
      <c r="Q12" s="7" t="s">
        <v>73</v>
      </c>
      <c r="R12">
        <v>27576</v>
      </c>
      <c r="S12">
        <v>27289</v>
      </c>
      <c r="T12">
        <v>0</v>
      </c>
      <c r="U12" t="s">
        <v>184</v>
      </c>
      <c r="V12" s="7">
        <v>2</v>
      </c>
      <c r="W12" t="s">
        <v>185</v>
      </c>
      <c r="X12" s="22">
        <v>43770</v>
      </c>
      <c r="Y12" s="22">
        <v>43825</v>
      </c>
      <c r="Z12" s="4">
        <v>32441387.469999999</v>
      </c>
      <c r="AA12" s="4">
        <v>32441387.469999999</v>
      </c>
      <c r="AB12" s="4">
        <v>32441387.469999999</v>
      </c>
      <c r="AC12" s="4">
        <v>32441387.469999999</v>
      </c>
      <c r="AD12" s="4">
        <v>32439577.859999999</v>
      </c>
      <c r="AE12" t="s">
        <v>186</v>
      </c>
      <c r="AF12" t="s">
        <v>187</v>
      </c>
      <c r="AG12" t="s">
        <v>188</v>
      </c>
      <c r="AH12" t="s">
        <v>69</v>
      </c>
      <c r="AI12" t="s">
        <v>70</v>
      </c>
      <c r="AJ12" t="s">
        <v>71</v>
      </c>
      <c r="AK12" t="s">
        <v>189</v>
      </c>
      <c r="AM12" s="8" t="s">
        <v>179</v>
      </c>
      <c r="AN12" t="s">
        <v>312</v>
      </c>
      <c r="AO12">
        <v>2019</v>
      </c>
      <c r="AP12" t="s">
        <v>313</v>
      </c>
      <c r="AQ12" t="s">
        <v>314</v>
      </c>
      <c r="AR12" t="s">
        <v>68</v>
      </c>
      <c r="AS12" s="4">
        <v>32777660.850000001</v>
      </c>
      <c r="AT12" s="4">
        <v>32441387.469999999</v>
      </c>
      <c r="AV12" s="8" t="s">
        <v>179</v>
      </c>
      <c r="AW12" t="s">
        <v>317</v>
      </c>
      <c r="AX12">
        <v>4.07</v>
      </c>
      <c r="AY12">
        <v>4.08</v>
      </c>
      <c r="BA12" s="8" t="s">
        <v>179</v>
      </c>
      <c r="BB12" t="s">
        <v>65</v>
      </c>
      <c r="BC12" t="s">
        <v>182</v>
      </c>
      <c r="BD12" t="s">
        <v>182</v>
      </c>
      <c r="BE12" t="s">
        <v>330</v>
      </c>
      <c r="BF12">
        <v>-89.745941160000001</v>
      </c>
      <c r="BG12">
        <v>20.88928675</v>
      </c>
      <c r="BK12" s="8" t="s">
        <v>179</v>
      </c>
      <c r="BL12" s="7">
        <v>2019</v>
      </c>
      <c r="BM12" s="7">
        <v>4</v>
      </c>
      <c r="BN12" t="s">
        <v>317</v>
      </c>
      <c r="BO12" s="7">
        <v>4.07</v>
      </c>
      <c r="BP12" s="7">
        <v>4.08</v>
      </c>
      <c r="BQ12">
        <v>4.08</v>
      </c>
      <c r="BR12">
        <v>100</v>
      </c>
    </row>
    <row r="13" spans="1:70" x14ac:dyDescent="0.25">
      <c r="A13" s="7">
        <v>2019</v>
      </c>
      <c r="B13" s="7">
        <v>4</v>
      </c>
      <c r="C13" s="8" t="s">
        <v>190</v>
      </c>
      <c r="D13" t="s">
        <v>64</v>
      </c>
      <c r="E13" s="4">
        <v>889157.4</v>
      </c>
      <c r="F13" t="s">
        <v>191</v>
      </c>
      <c r="G13" t="s">
        <v>192</v>
      </c>
      <c r="H13" s="7">
        <v>31</v>
      </c>
      <c r="I13" s="7" t="s">
        <v>65</v>
      </c>
      <c r="J13" s="7">
        <v>50</v>
      </c>
      <c r="K13" t="s">
        <v>72</v>
      </c>
      <c r="L13" t="s">
        <v>77</v>
      </c>
      <c r="M13" t="s">
        <v>78</v>
      </c>
      <c r="N13" t="s">
        <v>67</v>
      </c>
      <c r="O13" s="8" t="s">
        <v>79</v>
      </c>
      <c r="P13" s="7" t="s">
        <v>193</v>
      </c>
      <c r="Q13" s="7" t="s">
        <v>73</v>
      </c>
      <c r="R13">
        <v>488348</v>
      </c>
      <c r="S13">
        <v>451554</v>
      </c>
      <c r="T13">
        <v>0</v>
      </c>
      <c r="U13" t="s">
        <v>194</v>
      </c>
      <c r="V13" s="7">
        <v>1</v>
      </c>
      <c r="W13" t="s">
        <v>195</v>
      </c>
      <c r="X13" s="22">
        <v>43820</v>
      </c>
      <c r="Y13" s="22">
        <v>43829</v>
      </c>
      <c r="Z13" s="4">
        <v>889157.4</v>
      </c>
      <c r="AA13" s="4">
        <v>884599.66</v>
      </c>
      <c r="AB13" s="4">
        <v>884599.66</v>
      </c>
      <c r="AC13" s="4">
        <v>884599.66</v>
      </c>
      <c r="AD13" s="4">
        <v>880786.73</v>
      </c>
      <c r="AE13" t="s">
        <v>196</v>
      </c>
      <c r="AF13" t="s">
        <v>197</v>
      </c>
      <c r="AG13" t="s">
        <v>198</v>
      </c>
      <c r="AH13" t="s">
        <v>69</v>
      </c>
      <c r="AI13" t="s">
        <v>86</v>
      </c>
      <c r="AJ13" t="s">
        <v>199</v>
      </c>
      <c r="AK13" t="s">
        <v>200</v>
      </c>
      <c r="AM13" s="8" t="s">
        <v>190</v>
      </c>
      <c r="AN13" t="s">
        <v>312</v>
      </c>
      <c r="AO13">
        <v>2019</v>
      </c>
      <c r="AP13" t="s">
        <v>313</v>
      </c>
      <c r="AQ13" t="s">
        <v>314</v>
      </c>
      <c r="AR13" t="s">
        <v>68</v>
      </c>
      <c r="AS13" s="4">
        <v>889157.4</v>
      </c>
      <c r="AT13" s="4">
        <v>889157.4</v>
      </c>
      <c r="AV13" s="8" t="s">
        <v>190</v>
      </c>
      <c r="AW13" t="s">
        <v>317</v>
      </c>
      <c r="AX13">
        <v>12.15</v>
      </c>
      <c r="AY13">
        <v>12.15</v>
      </c>
      <c r="BA13" s="8" t="s">
        <v>190</v>
      </c>
      <c r="BB13" t="s">
        <v>65</v>
      </c>
      <c r="BC13" t="s">
        <v>72</v>
      </c>
      <c r="BD13" t="s">
        <v>72</v>
      </c>
      <c r="BE13" t="s">
        <v>325</v>
      </c>
      <c r="BF13">
        <v>-89.669036869999999</v>
      </c>
      <c r="BG13">
        <v>21.01016319</v>
      </c>
      <c r="BK13" s="8" t="s">
        <v>190</v>
      </c>
      <c r="BL13" s="7">
        <v>2019</v>
      </c>
      <c r="BM13" s="7">
        <v>4</v>
      </c>
      <c r="BN13" t="s">
        <v>317</v>
      </c>
      <c r="BO13" s="7">
        <v>12.15</v>
      </c>
      <c r="BP13" s="7">
        <v>12.15</v>
      </c>
      <c r="BQ13">
        <v>12.15</v>
      </c>
      <c r="BR13">
        <v>100</v>
      </c>
    </row>
    <row r="14" spans="1:70" x14ac:dyDescent="0.25">
      <c r="A14" s="7">
        <v>2019</v>
      </c>
      <c r="B14" s="7">
        <v>4</v>
      </c>
      <c r="C14" s="8" t="s">
        <v>201</v>
      </c>
      <c r="D14" t="s">
        <v>64</v>
      </c>
      <c r="E14" s="4">
        <v>703551.93</v>
      </c>
      <c r="F14" t="s">
        <v>202</v>
      </c>
      <c r="G14" t="s">
        <v>203</v>
      </c>
      <c r="H14" s="7">
        <v>31</v>
      </c>
      <c r="I14" s="7" t="s">
        <v>65</v>
      </c>
      <c r="J14" s="7">
        <v>99</v>
      </c>
      <c r="K14" t="s">
        <v>204</v>
      </c>
      <c r="L14" t="s">
        <v>77</v>
      </c>
      <c r="M14" t="s">
        <v>78</v>
      </c>
      <c r="N14" t="s">
        <v>67</v>
      </c>
      <c r="O14" s="8" t="s">
        <v>79</v>
      </c>
      <c r="P14" s="7" t="s">
        <v>205</v>
      </c>
      <c r="Q14" s="7" t="s">
        <v>73</v>
      </c>
      <c r="R14">
        <v>2276</v>
      </c>
      <c r="S14">
        <v>2367</v>
      </c>
      <c r="T14">
        <v>0</v>
      </c>
      <c r="U14" t="s">
        <v>206</v>
      </c>
      <c r="V14" s="7">
        <v>1</v>
      </c>
      <c r="W14" t="s">
        <v>207</v>
      </c>
      <c r="X14" s="22">
        <v>43804</v>
      </c>
      <c r="Y14" s="22">
        <v>43825</v>
      </c>
      <c r="Z14" s="4">
        <v>703551.93</v>
      </c>
      <c r="AA14" s="4">
        <v>699980.1</v>
      </c>
      <c r="AB14" s="4">
        <v>699980.1</v>
      </c>
      <c r="AC14" s="4">
        <v>699980.1</v>
      </c>
      <c r="AD14" s="4">
        <v>699980.1</v>
      </c>
      <c r="AE14" t="s">
        <v>208</v>
      </c>
      <c r="AF14" t="s">
        <v>209</v>
      </c>
      <c r="AG14" t="s">
        <v>210</v>
      </c>
      <c r="AH14" t="s">
        <v>69</v>
      </c>
      <c r="AI14" t="s">
        <v>86</v>
      </c>
      <c r="AJ14" t="s">
        <v>71</v>
      </c>
      <c r="AK14" t="s">
        <v>211</v>
      </c>
      <c r="AM14" s="8" t="s">
        <v>201</v>
      </c>
      <c r="AN14" t="s">
        <v>312</v>
      </c>
      <c r="AO14">
        <v>2019</v>
      </c>
      <c r="AP14" t="s">
        <v>313</v>
      </c>
      <c r="AQ14" t="s">
        <v>314</v>
      </c>
      <c r="AR14" t="s">
        <v>68</v>
      </c>
      <c r="AS14" s="4">
        <v>703551.93</v>
      </c>
      <c r="AT14" s="4">
        <v>703551.93</v>
      </c>
      <c r="AV14" s="8" t="s">
        <v>201</v>
      </c>
      <c r="AW14" t="s">
        <v>315</v>
      </c>
      <c r="AX14">
        <v>3887.6</v>
      </c>
      <c r="AY14">
        <v>3887.6</v>
      </c>
      <c r="BA14" s="8" t="s">
        <v>201</v>
      </c>
      <c r="BB14" t="s">
        <v>65</v>
      </c>
      <c r="BC14" t="s">
        <v>204</v>
      </c>
      <c r="BD14" t="s">
        <v>204</v>
      </c>
      <c r="BE14" t="s">
        <v>331</v>
      </c>
      <c r="BF14">
        <v>-88.314971920000005</v>
      </c>
      <c r="BG14">
        <v>20.711161570000002</v>
      </c>
      <c r="BK14" s="8" t="s">
        <v>201</v>
      </c>
      <c r="BL14" s="7">
        <v>2019</v>
      </c>
      <c r="BM14" s="7">
        <v>4</v>
      </c>
      <c r="BN14" t="s">
        <v>315</v>
      </c>
      <c r="BO14" s="7">
        <v>3887.6</v>
      </c>
      <c r="BP14" s="7">
        <v>3887.6</v>
      </c>
      <c r="BQ14">
        <v>3887.6</v>
      </c>
      <c r="BR14">
        <v>100</v>
      </c>
    </row>
    <row r="15" spans="1:70" x14ac:dyDescent="0.25">
      <c r="A15" s="7">
        <v>2019</v>
      </c>
      <c r="B15" s="7">
        <v>4</v>
      </c>
      <c r="C15" s="8" t="s">
        <v>213</v>
      </c>
      <c r="D15" t="s">
        <v>64</v>
      </c>
      <c r="E15" s="4">
        <v>2915240</v>
      </c>
      <c r="F15" t="s">
        <v>214</v>
      </c>
      <c r="G15" t="s">
        <v>215</v>
      </c>
      <c r="H15" s="7">
        <v>31</v>
      </c>
      <c r="I15" s="7" t="s">
        <v>65</v>
      </c>
      <c r="J15" s="7">
        <v>50</v>
      </c>
      <c r="K15" t="s">
        <v>72</v>
      </c>
      <c r="L15" t="s">
        <v>77</v>
      </c>
      <c r="M15" t="s">
        <v>78</v>
      </c>
      <c r="N15" t="s">
        <v>67</v>
      </c>
      <c r="O15" s="8" t="s">
        <v>79</v>
      </c>
      <c r="P15" s="7" t="s">
        <v>216</v>
      </c>
      <c r="Q15" s="7" t="s">
        <v>73</v>
      </c>
      <c r="R15">
        <v>493561</v>
      </c>
      <c r="S15">
        <v>456375</v>
      </c>
      <c r="T15">
        <v>0</v>
      </c>
      <c r="U15" t="s">
        <v>217</v>
      </c>
      <c r="V15" s="7">
        <v>1</v>
      </c>
      <c r="W15" t="s">
        <v>218</v>
      </c>
      <c r="X15" s="22">
        <v>43787</v>
      </c>
      <c r="Y15" s="22">
        <v>43828</v>
      </c>
      <c r="Z15" s="4">
        <v>2915240</v>
      </c>
      <c r="AA15" s="4">
        <v>2915240</v>
      </c>
      <c r="AB15" s="4">
        <v>2915240</v>
      </c>
      <c r="AC15" s="4">
        <v>2915240</v>
      </c>
      <c r="AD15" s="4">
        <v>2904607.43</v>
      </c>
      <c r="AE15" t="s">
        <v>219</v>
      </c>
      <c r="AF15" t="s">
        <v>220</v>
      </c>
      <c r="AG15" t="s">
        <v>221</v>
      </c>
      <c r="AH15" t="s">
        <v>69</v>
      </c>
      <c r="AI15" t="s">
        <v>86</v>
      </c>
      <c r="AJ15" t="s">
        <v>71</v>
      </c>
      <c r="AK15" t="s">
        <v>222</v>
      </c>
      <c r="AM15" s="8" t="s">
        <v>213</v>
      </c>
      <c r="AN15" t="s">
        <v>312</v>
      </c>
      <c r="AO15">
        <v>2019</v>
      </c>
      <c r="AP15" t="s">
        <v>313</v>
      </c>
      <c r="AQ15" t="s">
        <v>314</v>
      </c>
      <c r="AR15" t="s">
        <v>68</v>
      </c>
      <c r="AS15" s="4">
        <v>2915240</v>
      </c>
      <c r="AT15" s="4">
        <v>2915240</v>
      </c>
      <c r="AV15" s="8" t="s">
        <v>213</v>
      </c>
      <c r="AW15" t="s">
        <v>315</v>
      </c>
      <c r="AX15">
        <v>3268</v>
      </c>
      <c r="AY15">
        <v>3268</v>
      </c>
      <c r="BA15" s="8" t="s">
        <v>213</v>
      </c>
      <c r="BB15" t="s">
        <v>65</v>
      </c>
      <c r="BC15" t="s">
        <v>72</v>
      </c>
      <c r="BD15" t="s">
        <v>72</v>
      </c>
      <c r="BE15" t="s">
        <v>332</v>
      </c>
      <c r="BF15">
        <v>-89.61685181</v>
      </c>
      <c r="BG15">
        <v>20.906285889999999</v>
      </c>
      <c r="BK15" s="8" t="s">
        <v>213</v>
      </c>
      <c r="BL15" s="7">
        <v>2019</v>
      </c>
      <c r="BM15" s="7">
        <v>4</v>
      </c>
      <c r="BN15" t="s">
        <v>315</v>
      </c>
      <c r="BO15" s="7">
        <v>3268</v>
      </c>
      <c r="BP15" s="7">
        <v>3268</v>
      </c>
      <c r="BQ15">
        <v>3268</v>
      </c>
      <c r="BR15">
        <v>100</v>
      </c>
    </row>
    <row r="16" spans="1:70" x14ac:dyDescent="0.25">
      <c r="A16" s="7">
        <v>2019</v>
      </c>
      <c r="B16" s="7">
        <v>4</v>
      </c>
      <c r="C16" s="8" t="s">
        <v>223</v>
      </c>
      <c r="D16" t="s">
        <v>64</v>
      </c>
      <c r="E16" s="4">
        <v>2003556.38</v>
      </c>
      <c r="F16" t="s">
        <v>224</v>
      </c>
      <c r="G16" t="s">
        <v>225</v>
      </c>
      <c r="H16" s="7">
        <v>31</v>
      </c>
      <c r="I16" s="7" t="s">
        <v>65</v>
      </c>
      <c r="J16" s="7">
        <v>59</v>
      </c>
      <c r="K16" t="s">
        <v>113</v>
      </c>
      <c r="L16" t="s">
        <v>77</v>
      </c>
      <c r="M16" t="s">
        <v>78</v>
      </c>
      <c r="N16" t="s">
        <v>67</v>
      </c>
      <c r="O16" s="8" t="s">
        <v>79</v>
      </c>
      <c r="P16" s="7" t="s">
        <v>226</v>
      </c>
      <c r="Q16" s="7" t="s">
        <v>73</v>
      </c>
      <c r="R16">
        <v>34153</v>
      </c>
      <c r="S16">
        <v>33626</v>
      </c>
      <c r="T16">
        <v>0</v>
      </c>
      <c r="U16" t="s">
        <v>227</v>
      </c>
      <c r="V16" s="7">
        <v>2</v>
      </c>
      <c r="W16" t="s">
        <v>228</v>
      </c>
      <c r="X16" s="22">
        <v>43731</v>
      </c>
      <c r="Y16" s="22">
        <v>43786</v>
      </c>
      <c r="Z16" s="4">
        <v>2003556.38</v>
      </c>
      <c r="AA16" s="4">
        <v>2003556.38</v>
      </c>
      <c r="AB16" s="4">
        <v>2003556.38</v>
      </c>
      <c r="AC16" s="4">
        <v>2003556.38</v>
      </c>
      <c r="AD16" s="4">
        <v>2003556.38</v>
      </c>
      <c r="AE16" t="s">
        <v>229</v>
      </c>
      <c r="AF16" t="s">
        <v>230</v>
      </c>
      <c r="AG16" t="s">
        <v>231</v>
      </c>
      <c r="AH16" t="s">
        <v>232</v>
      </c>
      <c r="AI16" t="s">
        <v>70</v>
      </c>
      <c r="AJ16" t="s">
        <v>71</v>
      </c>
      <c r="AK16" t="s">
        <v>71</v>
      </c>
      <c r="AM16" s="8" t="s">
        <v>223</v>
      </c>
      <c r="AN16" t="s">
        <v>312</v>
      </c>
      <c r="AO16">
        <v>2019</v>
      </c>
      <c r="AP16" t="s">
        <v>313</v>
      </c>
      <c r="AQ16" t="s">
        <v>314</v>
      </c>
      <c r="AR16" t="s">
        <v>68</v>
      </c>
      <c r="AS16" s="4">
        <v>2003556.38</v>
      </c>
      <c r="AT16" s="4">
        <v>2003556.38</v>
      </c>
      <c r="AV16" s="8" t="s">
        <v>223</v>
      </c>
      <c r="AW16" t="s">
        <v>317</v>
      </c>
      <c r="AX16">
        <v>29.6</v>
      </c>
      <c r="AY16">
        <v>29.6</v>
      </c>
      <c r="BA16" s="8" t="s">
        <v>223</v>
      </c>
      <c r="BB16" t="s">
        <v>65</v>
      </c>
      <c r="BC16" t="s">
        <v>333</v>
      </c>
      <c r="BD16" t="s">
        <v>333</v>
      </c>
      <c r="BE16" t="s">
        <v>334</v>
      </c>
      <c r="BF16">
        <v>-89.2636045</v>
      </c>
      <c r="BG16">
        <v>21.341900200000001</v>
      </c>
      <c r="BK16" s="8" t="s">
        <v>223</v>
      </c>
      <c r="BL16" s="7">
        <v>2019</v>
      </c>
      <c r="BM16" s="7">
        <v>4</v>
      </c>
      <c r="BN16" t="s">
        <v>317</v>
      </c>
      <c r="BO16" s="7">
        <v>29.6</v>
      </c>
      <c r="BP16" s="7">
        <v>29.6</v>
      </c>
      <c r="BQ16">
        <v>29.6</v>
      </c>
      <c r="BR16">
        <v>100</v>
      </c>
    </row>
    <row r="17" spans="1:70" x14ac:dyDescent="0.25">
      <c r="A17" s="7">
        <v>2019</v>
      </c>
      <c r="B17" s="7">
        <v>4</v>
      </c>
      <c r="C17" s="8" t="s">
        <v>237</v>
      </c>
      <c r="D17" t="s">
        <v>64</v>
      </c>
      <c r="E17" s="4">
        <v>2750000</v>
      </c>
      <c r="F17" t="s">
        <v>238</v>
      </c>
      <c r="G17" t="s">
        <v>239</v>
      </c>
      <c r="H17" s="7">
        <v>31</v>
      </c>
      <c r="I17" s="7" t="s">
        <v>65</v>
      </c>
      <c r="J17" s="7">
        <v>50</v>
      </c>
      <c r="K17" t="s">
        <v>72</v>
      </c>
      <c r="L17" t="s">
        <v>77</v>
      </c>
      <c r="M17" t="s">
        <v>78</v>
      </c>
      <c r="N17" t="s">
        <v>67</v>
      </c>
      <c r="O17" s="8" t="s">
        <v>79</v>
      </c>
      <c r="P17" s="7" t="s">
        <v>240</v>
      </c>
      <c r="Q17" s="7" t="s">
        <v>73</v>
      </c>
      <c r="R17">
        <v>16429</v>
      </c>
      <c r="S17">
        <v>16046</v>
      </c>
      <c r="T17">
        <v>0</v>
      </c>
      <c r="U17" t="s">
        <v>241</v>
      </c>
      <c r="V17" s="7">
        <v>2</v>
      </c>
      <c r="W17" t="s">
        <v>242</v>
      </c>
      <c r="X17" s="22">
        <v>43746</v>
      </c>
      <c r="Y17" s="22">
        <v>43746</v>
      </c>
      <c r="Z17" s="4">
        <v>2750000</v>
      </c>
      <c r="AA17" s="4">
        <v>2750000</v>
      </c>
      <c r="AB17" s="4">
        <v>2750000</v>
      </c>
      <c r="AC17" s="4">
        <v>2750000</v>
      </c>
      <c r="AD17" s="4">
        <v>2750000</v>
      </c>
      <c r="AE17" t="s">
        <v>243</v>
      </c>
      <c r="AF17" t="s">
        <v>244</v>
      </c>
      <c r="AG17" t="s">
        <v>245</v>
      </c>
      <c r="AH17" t="s">
        <v>232</v>
      </c>
      <c r="AI17" t="s">
        <v>70</v>
      </c>
      <c r="AJ17" t="s">
        <v>246</v>
      </c>
      <c r="AK17" t="s">
        <v>71</v>
      </c>
      <c r="AM17" s="8" t="s">
        <v>237</v>
      </c>
      <c r="AN17" t="s">
        <v>312</v>
      </c>
      <c r="AO17">
        <v>2019</v>
      </c>
      <c r="AP17" t="s">
        <v>313</v>
      </c>
      <c r="AQ17" t="s">
        <v>314</v>
      </c>
      <c r="AR17" t="s">
        <v>68</v>
      </c>
      <c r="AS17" s="4">
        <v>2750000</v>
      </c>
      <c r="AT17" s="4">
        <v>2750000</v>
      </c>
      <c r="AV17" s="8" t="s">
        <v>237</v>
      </c>
      <c r="AW17" t="s">
        <v>317</v>
      </c>
      <c r="AX17">
        <v>49.5</v>
      </c>
      <c r="AY17">
        <v>49.5</v>
      </c>
      <c r="BA17" s="8" t="s">
        <v>237</v>
      </c>
      <c r="BB17" t="s">
        <v>65</v>
      </c>
      <c r="BC17" t="s">
        <v>72</v>
      </c>
      <c r="BD17" t="s">
        <v>72</v>
      </c>
      <c r="BE17" t="s">
        <v>335</v>
      </c>
      <c r="BF17">
        <v>-89.656677250000001</v>
      </c>
      <c r="BG17">
        <v>21.034519020000001</v>
      </c>
      <c r="BK17" s="8" t="s">
        <v>237</v>
      </c>
      <c r="BL17" s="7">
        <v>2019</v>
      </c>
      <c r="BM17" s="7">
        <v>4</v>
      </c>
      <c r="BN17" t="s">
        <v>317</v>
      </c>
      <c r="BO17" s="7">
        <v>49.5</v>
      </c>
      <c r="BP17" s="7">
        <v>49.5</v>
      </c>
      <c r="BQ17">
        <v>49.5</v>
      </c>
      <c r="BR17">
        <v>100</v>
      </c>
    </row>
    <row r="18" spans="1:70" x14ac:dyDescent="0.25">
      <c r="A18" s="7">
        <v>2019</v>
      </c>
      <c r="B18" s="7">
        <v>4</v>
      </c>
      <c r="C18" s="8" t="s">
        <v>248</v>
      </c>
      <c r="D18" t="s">
        <v>64</v>
      </c>
      <c r="E18" s="4">
        <v>1480979.91</v>
      </c>
      <c r="F18" t="s">
        <v>249</v>
      </c>
      <c r="G18" t="s">
        <v>250</v>
      </c>
      <c r="H18" s="7">
        <v>31</v>
      </c>
      <c r="I18" s="7" t="s">
        <v>65</v>
      </c>
      <c r="J18" s="7">
        <v>17</v>
      </c>
      <c r="K18" t="s">
        <v>251</v>
      </c>
      <c r="L18" t="s">
        <v>77</v>
      </c>
      <c r="M18" t="s">
        <v>78</v>
      </c>
      <c r="N18" t="s">
        <v>67</v>
      </c>
      <c r="O18" s="8" t="s">
        <v>79</v>
      </c>
      <c r="P18" s="7" t="s">
        <v>252</v>
      </c>
      <c r="Q18" s="7" t="s">
        <v>73</v>
      </c>
      <c r="R18">
        <v>2423</v>
      </c>
      <c r="S18">
        <v>2461</v>
      </c>
      <c r="T18">
        <v>0</v>
      </c>
      <c r="U18" t="s">
        <v>253</v>
      </c>
      <c r="V18" s="7">
        <v>1</v>
      </c>
      <c r="W18" t="s">
        <v>254</v>
      </c>
      <c r="X18" s="22">
        <v>43801</v>
      </c>
      <c r="Y18" s="22">
        <v>43828</v>
      </c>
      <c r="Z18" s="4">
        <v>1480979.91</v>
      </c>
      <c r="AA18" s="4">
        <v>1480979.91</v>
      </c>
      <c r="AB18" s="4">
        <v>1480979.91</v>
      </c>
      <c r="AC18" s="4">
        <v>1480979.91</v>
      </c>
      <c r="AD18" s="4">
        <v>1480979.91</v>
      </c>
      <c r="AE18" t="s">
        <v>255</v>
      </c>
      <c r="AF18" t="s">
        <v>256</v>
      </c>
      <c r="AG18" t="s">
        <v>257</v>
      </c>
      <c r="AH18" t="s">
        <v>232</v>
      </c>
      <c r="AI18" t="s">
        <v>86</v>
      </c>
      <c r="AJ18" t="s">
        <v>71</v>
      </c>
      <c r="AK18" t="s">
        <v>211</v>
      </c>
      <c r="AM18" s="8" t="s">
        <v>248</v>
      </c>
      <c r="AN18" t="s">
        <v>312</v>
      </c>
      <c r="AO18">
        <v>2019</v>
      </c>
      <c r="AP18" t="s">
        <v>313</v>
      </c>
      <c r="AQ18" t="s">
        <v>314</v>
      </c>
      <c r="AR18" t="s">
        <v>68</v>
      </c>
      <c r="AS18" s="4">
        <v>1480979.91</v>
      </c>
      <c r="AT18" s="4">
        <v>1480979.91</v>
      </c>
      <c r="AV18" s="8" t="s">
        <v>248</v>
      </c>
      <c r="AW18" t="s">
        <v>315</v>
      </c>
      <c r="AX18">
        <v>5039.8100000000004</v>
      </c>
      <c r="AY18">
        <v>5039.8100000000004</v>
      </c>
      <c r="BA18" s="8" t="s">
        <v>248</v>
      </c>
      <c r="BB18" t="s">
        <v>65</v>
      </c>
      <c r="BC18" t="s">
        <v>251</v>
      </c>
      <c r="BD18" t="s">
        <v>251</v>
      </c>
      <c r="BE18" t="s">
        <v>336</v>
      </c>
      <c r="BF18">
        <v>-88.511867519999996</v>
      </c>
      <c r="BG18">
        <v>20.56626035</v>
      </c>
      <c r="BK18" s="8" t="s">
        <v>248</v>
      </c>
      <c r="BL18" s="7">
        <v>2019</v>
      </c>
      <c r="BM18" s="7">
        <v>4</v>
      </c>
      <c r="BN18" t="s">
        <v>315</v>
      </c>
      <c r="BO18" s="7">
        <v>5039.8100000000004</v>
      </c>
      <c r="BP18" s="7">
        <v>5039.8100000000004</v>
      </c>
      <c r="BQ18">
        <v>5039.8100000000004</v>
      </c>
      <c r="BR18">
        <v>100</v>
      </c>
    </row>
    <row r="19" spans="1:70" x14ac:dyDescent="0.25">
      <c r="A19" s="7">
        <v>2019</v>
      </c>
      <c r="B19" s="7">
        <v>4</v>
      </c>
      <c r="C19" s="8" t="s">
        <v>262</v>
      </c>
      <c r="D19" t="s">
        <v>64</v>
      </c>
      <c r="E19" s="4">
        <v>1113606.32</v>
      </c>
      <c r="F19" t="s">
        <v>263</v>
      </c>
      <c r="G19" t="s">
        <v>264</v>
      </c>
      <c r="H19" s="7">
        <v>31</v>
      </c>
      <c r="I19" s="7" t="s">
        <v>65</v>
      </c>
      <c r="J19" s="7">
        <v>7</v>
      </c>
      <c r="K19" t="s">
        <v>265</v>
      </c>
      <c r="L19" t="s">
        <v>77</v>
      </c>
      <c r="M19" t="s">
        <v>78</v>
      </c>
      <c r="N19" t="s">
        <v>67</v>
      </c>
      <c r="O19" s="8" t="s">
        <v>79</v>
      </c>
      <c r="P19" s="7" t="s">
        <v>266</v>
      </c>
      <c r="Q19" s="7" t="s">
        <v>73</v>
      </c>
      <c r="R19">
        <v>3733</v>
      </c>
      <c r="S19">
        <v>3935</v>
      </c>
      <c r="T19">
        <v>0</v>
      </c>
      <c r="U19" t="s">
        <v>267</v>
      </c>
      <c r="V19" s="7">
        <v>1</v>
      </c>
      <c r="W19" t="s">
        <v>268</v>
      </c>
      <c r="X19" s="22">
        <v>43801</v>
      </c>
      <c r="Y19" s="22">
        <v>43828</v>
      </c>
      <c r="Z19" s="4">
        <v>1113606.32</v>
      </c>
      <c r="AA19" s="4">
        <v>1113606.32</v>
      </c>
      <c r="AB19" s="4">
        <v>1113606.32</v>
      </c>
      <c r="AC19" s="4">
        <v>1113606.32</v>
      </c>
      <c r="AD19" s="4">
        <v>1113606.32</v>
      </c>
      <c r="AE19" t="s">
        <v>269</v>
      </c>
      <c r="AF19" t="s">
        <v>270</v>
      </c>
      <c r="AG19" t="s">
        <v>271</v>
      </c>
      <c r="AH19" t="s">
        <v>232</v>
      </c>
      <c r="AI19" t="s">
        <v>86</v>
      </c>
      <c r="AJ19" t="s">
        <v>71</v>
      </c>
      <c r="AK19" t="s">
        <v>71</v>
      </c>
      <c r="AM19" s="8" t="s">
        <v>262</v>
      </c>
      <c r="AN19" t="s">
        <v>312</v>
      </c>
      <c r="AO19">
        <v>2019</v>
      </c>
      <c r="AP19" t="s">
        <v>313</v>
      </c>
      <c r="AQ19" t="s">
        <v>314</v>
      </c>
      <c r="AR19" t="s">
        <v>68</v>
      </c>
      <c r="AS19" s="4">
        <v>1113606.32</v>
      </c>
      <c r="AT19" s="4">
        <v>1113606.32</v>
      </c>
      <c r="AV19" s="8" t="s">
        <v>262</v>
      </c>
      <c r="AW19" t="s">
        <v>315</v>
      </c>
      <c r="AX19">
        <v>3776</v>
      </c>
      <c r="AY19">
        <v>3776</v>
      </c>
      <c r="BA19" s="8" t="s">
        <v>262</v>
      </c>
      <c r="BB19" t="s">
        <v>65</v>
      </c>
      <c r="BC19" t="s">
        <v>265</v>
      </c>
      <c r="BD19" t="s">
        <v>265</v>
      </c>
      <c r="BE19" t="s">
        <v>337</v>
      </c>
      <c r="BF19">
        <v>-89.225463869999999</v>
      </c>
      <c r="BG19">
        <v>20.978110000000001</v>
      </c>
      <c r="BK19" s="8" t="s">
        <v>262</v>
      </c>
      <c r="BL19" s="7">
        <v>2019</v>
      </c>
      <c r="BM19" s="7">
        <v>4</v>
      </c>
      <c r="BN19" t="s">
        <v>315</v>
      </c>
      <c r="BO19" s="7">
        <v>3776</v>
      </c>
      <c r="BP19" s="7">
        <v>3776</v>
      </c>
      <c r="BQ19">
        <v>3776</v>
      </c>
      <c r="BR19">
        <v>100</v>
      </c>
    </row>
    <row r="20" spans="1:70" x14ac:dyDescent="0.25">
      <c r="A20" s="7">
        <v>2019</v>
      </c>
      <c r="B20" s="7">
        <v>4</v>
      </c>
      <c r="C20" s="8" t="s">
        <v>272</v>
      </c>
      <c r="D20" t="s">
        <v>64</v>
      </c>
      <c r="E20" s="4">
        <v>1347310.25</v>
      </c>
      <c r="F20" t="s">
        <v>273</v>
      </c>
      <c r="G20" t="s">
        <v>274</v>
      </c>
      <c r="H20" s="7">
        <v>31</v>
      </c>
      <c r="I20" s="7" t="s">
        <v>65</v>
      </c>
      <c r="J20" s="7">
        <v>21</v>
      </c>
      <c r="K20" t="s">
        <v>275</v>
      </c>
      <c r="L20" t="s">
        <v>77</v>
      </c>
      <c r="M20" t="s">
        <v>78</v>
      </c>
      <c r="N20" t="s">
        <v>67</v>
      </c>
      <c r="O20" s="8" t="s">
        <v>79</v>
      </c>
      <c r="P20" s="7" t="s">
        <v>276</v>
      </c>
      <c r="Q20" s="7" t="s">
        <v>73</v>
      </c>
      <c r="R20">
        <v>4384</v>
      </c>
      <c r="S20">
        <v>4464</v>
      </c>
      <c r="T20">
        <v>0</v>
      </c>
      <c r="U20" t="s">
        <v>277</v>
      </c>
      <c r="V20" s="7">
        <v>1</v>
      </c>
      <c r="W20" t="s">
        <v>278</v>
      </c>
      <c r="X20" s="22">
        <v>43801</v>
      </c>
      <c r="Y20" s="22">
        <v>43828</v>
      </c>
      <c r="Z20" s="4">
        <v>1347310.25</v>
      </c>
      <c r="AA20" s="4">
        <v>1347310.25</v>
      </c>
      <c r="AB20" s="4">
        <v>1347310.25</v>
      </c>
      <c r="AC20" s="4">
        <v>1347310.25</v>
      </c>
      <c r="AD20" s="4">
        <v>1347310.25</v>
      </c>
      <c r="AE20" t="s">
        <v>279</v>
      </c>
      <c r="AF20" t="s">
        <v>280</v>
      </c>
      <c r="AG20" t="s">
        <v>281</v>
      </c>
      <c r="AH20" t="s">
        <v>232</v>
      </c>
      <c r="AI20" t="s">
        <v>86</v>
      </c>
      <c r="AJ20" t="s">
        <v>71</v>
      </c>
      <c r="AK20" t="s">
        <v>282</v>
      </c>
      <c r="AM20" s="8" t="s">
        <v>272</v>
      </c>
      <c r="AN20" t="s">
        <v>312</v>
      </c>
      <c r="AO20">
        <v>2019</v>
      </c>
      <c r="AP20" t="s">
        <v>313</v>
      </c>
      <c r="AQ20" t="s">
        <v>314</v>
      </c>
      <c r="AR20" t="s">
        <v>68</v>
      </c>
      <c r="AS20" s="4">
        <v>1347310.25</v>
      </c>
      <c r="AT20" s="4">
        <v>1347310.25</v>
      </c>
      <c r="AV20" s="8" t="s">
        <v>272</v>
      </c>
      <c r="AW20" t="s">
        <v>315</v>
      </c>
      <c r="AX20">
        <v>4574.5</v>
      </c>
      <c r="AY20">
        <v>4574.5</v>
      </c>
      <c r="BA20" s="8" t="s">
        <v>272</v>
      </c>
      <c r="BB20" t="s">
        <v>65</v>
      </c>
      <c r="BC20" t="s">
        <v>275</v>
      </c>
      <c r="BD20" t="s">
        <v>275</v>
      </c>
      <c r="BE20" t="s">
        <v>338</v>
      </c>
      <c r="BF20">
        <v>-88.224334720000002</v>
      </c>
      <c r="BG20">
        <v>20.631499040000001</v>
      </c>
      <c r="BK20" s="8" t="s">
        <v>272</v>
      </c>
      <c r="BL20" s="7">
        <v>2019</v>
      </c>
      <c r="BM20" s="7">
        <v>4</v>
      </c>
      <c r="BN20" t="s">
        <v>315</v>
      </c>
      <c r="BO20" s="7">
        <v>4574.5</v>
      </c>
      <c r="BP20" s="7">
        <v>4574.5</v>
      </c>
      <c r="BQ20">
        <v>4574.5</v>
      </c>
      <c r="BR20">
        <v>100</v>
      </c>
    </row>
    <row r="21" spans="1:70" x14ac:dyDescent="0.25">
      <c r="A21" s="7">
        <v>2019</v>
      </c>
      <c r="B21" s="7">
        <v>4</v>
      </c>
      <c r="C21" s="8" t="s">
        <v>289</v>
      </c>
      <c r="D21" t="s">
        <v>64</v>
      </c>
      <c r="E21" s="4">
        <v>1009170.08</v>
      </c>
      <c r="F21" t="s">
        <v>290</v>
      </c>
      <c r="G21" t="s">
        <v>291</v>
      </c>
      <c r="H21" s="7">
        <v>31</v>
      </c>
      <c r="I21" s="7" t="s">
        <v>65</v>
      </c>
      <c r="J21" s="7">
        <v>5</v>
      </c>
      <c r="K21" t="s">
        <v>292</v>
      </c>
      <c r="L21" t="s">
        <v>77</v>
      </c>
      <c r="M21" t="s">
        <v>78</v>
      </c>
      <c r="N21" t="s">
        <v>67</v>
      </c>
      <c r="O21" s="8" t="s">
        <v>79</v>
      </c>
      <c r="P21" s="7" t="s">
        <v>293</v>
      </c>
      <c r="Q21" s="7" t="s">
        <v>73</v>
      </c>
      <c r="R21">
        <v>1130</v>
      </c>
      <c r="S21">
        <v>1146</v>
      </c>
      <c r="T21">
        <v>0</v>
      </c>
      <c r="U21" t="s">
        <v>294</v>
      </c>
      <c r="V21" s="7">
        <v>1</v>
      </c>
      <c r="W21" t="s">
        <v>295</v>
      </c>
      <c r="X21" s="22">
        <v>43801</v>
      </c>
      <c r="Y21" s="22">
        <v>43828</v>
      </c>
      <c r="Z21" s="4">
        <v>1009170.08</v>
      </c>
      <c r="AA21" s="4">
        <v>1009170.08</v>
      </c>
      <c r="AB21" s="4">
        <v>1009170.08</v>
      </c>
      <c r="AC21" s="4">
        <v>1009170.08</v>
      </c>
      <c r="AD21" s="4">
        <v>1009170.08</v>
      </c>
      <c r="AE21" t="s">
        <v>296</v>
      </c>
      <c r="AF21" t="s">
        <v>297</v>
      </c>
      <c r="AG21" t="s">
        <v>298</v>
      </c>
      <c r="AH21" t="s">
        <v>232</v>
      </c>
      <c r="AI21" t="s">
        <v>86</v>
      </c>
      <c r="AJ21" t="s">
        <v>71</v>
      </c>
      <c r="AK21" t="s">
        <v>71</v>
      </c>
      <c r="AM21" s="8" t="s">
        <v>289</v>
      </c>
      <c r="AN21" t="s">
        <v>312</v>
      </c>
      <c r="AO21">
        <v>2019</v>
      </c>
      <c r="AP21" t="s">
        <v>313</v>
      </c>
      <c r="AQ21" t="s">
        <v>314</v>
      </c>
      <c r="AR21" t="s">
        <v>68</v>
      </c>
      <c r="AS21" s="4">
        <v>1009170.08</v>
      </c>
      <c r="AT21" s="4">
        <v>1009170.08</v>
      </c>
      <c r="AV21" s="8" t="s">
        <v>289</v>
      </c>
      <c r="AW21" t="s">
        <v>315</v>
      </c>
      <c r="AX21">
        <v>3422.5</v>
      </c>
      <c r="AY21">
        <v>3422.5</v>
      </c>
      <c r="BA21" s="8" t="s">
        <v>289</v>
      </c>
      <c r="BB21" t="s">
        <v>65</v>
      </c>
      <c r="BC21" t="s">
        <v>292</v>
      </c>
      <c r="BD21" t="s">
        <v>292</v>
      </c>
      <c r="BE21" t="s">
        <v>339</v>
      </c>
      <c r="BF21">
        <v>-89.184265139999994</v>
      </c>
      <c r="BG21">
        <v>21.014009120000001</v>
      </c>
      <c r="BK21" s="8" t="s">
        <v>289</v>
      </c>
      <c r="BL21" s="7">
        <v>2019</v>
      </c>
      <c r="BM21" s="7">
        <v>4</v>
      </c>
      <c r="BN21" t="s">
        <v>315</v>
      </c>
      <c r="BO21" s="7">
        <v>3422.5</v>
      </c>
      <c r="BP21" s="7">
        <v>3422.5</v>
      </c>
      <c r="BQ21">
        <v>3422.5</v>
      </c>
      <c r="BR21">
        <v>100</v>
      </c>
    </row>
    <row r="22" spans="1:70" s="9" customFormat="1" x14ac:dyDescent="0.25">
      <c r="A22" s="11"/>
      <c r="B22" s="11"/>
      <c r="E22" s="21"/>
      <c r="H22" s="11"/>
      <c r="I22" s="11"/>
      <c r="J22" s="11"/>
      <c r="P22" s="11"/>
      <c r="Q22" s="11"/>
      <c r="V22" s="11"/>
      <c r="X22" s="11"/>
      <c r="Y22" s="11"/>
      <c r="BC22" s="24"/>
    </row>
    <row r="23" spans="1:70" x14ac:dyDescent="0.25">
      <c r="Z23" s="23">
        <f>SUM(Z3:Z22)</f>
        <v>96836941.219999999</v>
      </c>
      <c r="AA23" s="23">
        <f t="shared" ref="AA23:AD23" si="0">SUM(AA3:AA22)</f>
        <v>96817162.989999965</v>
      </c>
      <c r="AB23" s="23">
        <f t="shared" si="0"/>
        <v>96817162.989999965</v>
      </c>
      <c r="AC23" s="23">
        <f t="shared" si="0"/>
        <v>96817162.989999965</v>
      </c>
      <c r="AD23" s="23">
        <f t="shared" si="0"/>
        <v>96780983.61999999</v>
      </c>
    </row>
  </sheetData>
  <sheetProtection algorithmName="SHA-512" hashValue="6sJ/w6h7S8yw2zr7TYJ6pct8b27WcJPAtQ9fjyNAgGvxTVspnOV74iQyTTO51KWU8Zw65dWQADcivFUysaMAAg==" saltValue="z2gVf1Qu5H92vMiQfCrhBA==" spinCount="100000" sheet="1" objects="1" scenarios="1"/>
  <autoFilter ref="A2:AK22"/>
  <sortState ref="A3:AK69">
    <sortCondition ref="A3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6" workbookViewId="0">
      <selection activeCell="B49" sqref="B49"/>
    </sheetView>
  </sheetViews>
  <sheetFormatPr baseColWidth="10" defaultRowHeight="15" x14ac:dyDescent="0.25"/>
  <cols>
    <col min="2" max="3" width="24.28515625" customWidth="1"/>
    <col min="4" max="4" width="41.85546875" customWidth="1"/>
    <col min="5" max="5" width="32.140625" customWidth="1"/>
    <col min="6" max="6" width="14.5703125" customWidth="1"/>
    <col min="7" max="7" width="15.5703125" customWidth="1"/>
  </cols>
  <sheetData>
    <row r="1" spans="1:7" x14ac:dyDescent="0.25">
      <c r="A1" s="2" t="s">
        <v>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t="s">
        <v>74</v>
      </c>
      <c r="B3" t="s">
        <v>340</v>
      </c>
      <c r="C3" t="s">
        <v>341</v>
      </c>
      <c r="D3" t="s">
        <v>342</v>
      </c>
      <c r="E3" s="8" t="s">
        <v>343</v>
      </c>
      <c r="F3" s="4">
        <v>316664.84000000003</v>
      </c>
      <c r="G3" s="4">
        <v>316664.84000000003</v>
      </c>
    </row>
    <row r="4" spans="1:7" x14ac:dyDescent="0.25">
      <c r="A4" t="s">
        <v>89</v>
      </c>
      <c r="B4" t="s">
        <v>344</v>
      </c>
      <c r="C4" t="s">
        <v>345</v>
      </c>
      <c r="D4" t="s">
        <v>68</v>
      </c>
      <c r="E4" s="8" t="s">
        <v>92</v>
      </c>
      <c r="F4" s="4">
        <v>3250000</v>
      </c>
      <c r="G4" s="4">
        <v>3249053.39</v>
      </c>
    </row>
    <row r="5" spans="1:7" x14ac:dyDescent="0.25">
      <c r="A5" t="s">
        <v>101</v>
      </c>
      <c r="B5" t="s">
        <v>340</v>
      </c>
      <c r="C5" t="s">
        <v>346</v>
      </c>
      <c r="D5" t="s">
        <v>347</v>
      </c>
      <c r="E5" s="8" t="s">
        <v>343</v>
      </c>
      <c r="F5" s="4">
        <v>2150180</v>
      </c>
      <c r="G5" s="4">
        <v>2128789.46</v>
      </c>
    </row>
    <row r="6" spans="1:7" x14ac:dyDescent="0.25">
      <c r="A6" t="s">
        <v>112</v>
      </c>
      <c r="B6" t="s">
        <v>340</v>
      </c>
      <c r="C6" t="s">
        <v>348</v>
      </c>
      <c r="D6" t="s">
        <v>349</v>
      </c>
      <c r="E6" s="8" t="s">
        <v>343</v>
      </c>
      <c r="F6" s="4">
        <v>2117673.02</v>
      </c>
      <c r="G6" s="4">
        <v>2117673.02</v>
      </c>
    </row>
    <row r="7" spans="1:7" x14ac:dyDescent="0.25">
      <c r="A7" t="s">
        <v>114</v>
      </c>
      <c r="B7" t="s">
        <v>340</v>
      </c>
      <c r="C7" t="s">
        <v>350</v>
      </c>
      <c r="D7" t="s">
        <v>351</v>
      </c>
      <c r="E7" s="8" t="s">
        <v>343</v>
      </c>
      <c r="F7" s="4">
        <v>1084734.9099999999</v>
      </c>
      <c r="G7" s="4">
        <v>1084734.9099999999</v>
      </c>
    </row>
    <row r="8" spans="1:7" x14ac:dyDescent="0.25">
      <c r="A8" t="s">
        <v>124</v>
      </c>
      <c r="B8" t="s">
        <v>344</v>
      </c>
      <c r="C8" t="s">
        <v>352</v>
      </c>
      <c r="D8" t="s">
        <v>68</v>
      </c>
      <c r="E8" s="8" t="s">
        <v>343</v>
      </c>
      <c r="F8" s="4">
        <v>10500000</v>
      </c>
      <c r="G8" s="5">
        <v>10500000</v>
      </c>
    </row>
    <row r="9" spans="1:7" x14ac:dyDescent="0.25">
      <c r="A9" t="s">
        <v>136</v>
      </c>
      <c r="B9" t="s">
        <v>340</v>
      </c>
      <c r="C9" t="s">
        <v>353</v>
      </c>
      <c r="D9" t="s">
        <v>354</v>
      </c>
      <c r="E9" s="8" t="s">
        <v>343</v>
      </c>
      <c r="F9" s="4">
        <v>1042992.04</v>
      </c>
      <c r="G9" s="4">
        <v>1042992.04</v>
      </c>
    </row>
    <row r="10" spans="1:7" x14ac:dyDescent="0.25">
      <c r="A10" t="s">
        <v>146</v>
      </c>
      <c r="B10" t="s">
        <v>340</v>
      </c>
      <c r="C10" t="s">
        <v>355</v>
      </c>
      <c r="D10" t="s">
        <v>356</v>
      </c>
      <c r="E10" s="8" t="s">
        <v>343</v>
      </c>
      <c r="F10" s="4">
        <v>4813311.0999999996</v>
      </c>
      <c r="G10" s="4">
        <v>5042301.75</v>
      </c>
    </row>
    <row r="11" spans="1:7" x14ac:dyDescent="0.25">
      <c r="A11" t="s">
        <v>146</v>
      </c>
      <c r="B11" t="s">
        <v>340</v>
      </c>
      <c r="C11" t="s">
        <v>357</v>
      </c>
      <c r="D11" t="s">
        <v>358</v>
      </c>
      <c r="E11" s="8" t="s">
        <v>343</v>
      </c>
      <c r="F11" s="4">
        <v>7066926.3099999996</v>
      </c>
      <c r="G11" s="4">
        <v>7402400.3899999997</v>
      </c>
    </row>
    <row r="12" spans="1:7" x14ac:dyDescent="0.25">
      <c r="A12" t="s">
        <v>146</v>
      </c>
      <c r="B12" t="s">
        <v>340</v>
      </c>
      <c r="C12" t="s">
        <v>359</v>
      </c>
      <c r="D12" t="s">
        <v>360</v>
      </c>
      <c r="E12" s="8" t="s">
        <v>343</v>
      </c>
      <c r="F12" s="4">
        <v>2306678.36</v>
      </c>
      <c r="G12" s="4">
        <v>2306678.36</v>
      </c>
    </row>
    <row r="13" spans="1:7" x14ac:dyDescent="0.25">
      <c r="A13" t="s">
        <v>146</v>
      </c>
      <c r="B13" t="s">
        <v>340</v>
      </c>
      <c r="C13" t="s">
        <v>361</v>
      </c>
      <c r="D13" t="s">
        <v>362</v>
      </c>
      <c r="E13" s="8" t="s">
        <v>343</v>
      </c>
      <c r="F13" s="4">
        <v>3226366.57</v>
      </c>
      <c r="G13" s="4">
        <v>3419357.1</v>
      </c>
    </row>
    <row r="14" spans="1:7" x14ac:dyDescent="0.25">
      <c r="A14" t="s">
        <v>146</v>
      </c>
      <c r="B14" t="s">
        <v>340</v>
      </c>
      <c r="C14" t="s">
        <v>363</v>
      </c>
      <c r="D14" t="s">
        <v>364</v>
      </c>
      <c r="E14" s="8" t="s">
        <v>343</v>
      </c>
      <c r="F14" s="4">
        <v>4121965.27</v>
      </c>
      <c r="G14" s="4">
        <v>4276858.0599999996</v>
      </c>
    </row>
    <row r="15" spans="1:7" x14ac:dyDescent="0.25">
      <c r="A15" t="s">
        <v>146</v>
      </c>
      <c r="B15" t="s">
        <v>340</v>
      </c>
      <c r="C15" t="s">
        <v>365</v>
      </c>
      <c r="D15" t="s">
        <v>366</v>
      </c>
      <c r="E15" s="8" t="s">
        <v>343</v>
      </c>
      <c r="F15" s="4">
        <v>2964092.63</v>
      </c>
      <c r="G15" s="4">
        <v>3002901.49</v>
      </c>
    </row>
    <row r="16" spans="1:7" x14ac:dyDescent="0.25">
      <c r="A16" t="s">
        <v>146</v>
      </c>
      <c r="B16" t="s">
        <v>340</v>
      </c>
      <c r="C16" t="s">
        <v>367</v>
      </c>
      <c r="D16" t="s">
        <v>368</v>
      </c>
      <c r="E16" s="8" t="s">
        <v>343</v>
      </c>
      <c r="F16" s="4">
        <v>4466285.05</v>
      </c>
      <c r="G16" s="4">
        <v>4286866.6900000004</v>
      </c>
    </row>
    <row r="17" spans="1:7" x14ac:dyDescent="0.25">
      <c r="A17" t="s">
        <v>157</v>
      </c>
      <c r="B17" t="s">
        <v>344</v>
      </c>
      <c r="C17" t="s">
        <v>369</v>
      </c>
      <c r="D17" t="s">
        <v>68</v>
      </c>
      <c r="E17" s="8" t="s">
        <v>343</v>
      </c>
      <c r="F17" s="4">
        <v>3600615</v>
      </c>
      <c r="G17" s="4">
        <v>685375</v>
      </c>
    </row>
    <row r="18" spans="1:7" x14ac:dyDescent="0.25">
      <c r="A18" t="s">
        <v>168</v>
      </c>
      <c r="B18" t="s">
        <v>340</v>
      </c>
      <c r="C18" t="s">
        <v>370</v>
      </c>
      <c r="D18" t="s">
        <v>371</v>
      </c>
      <c r="E18" s="8" t="s">
        <v>343</v>
      </c>
      <c r="F18" s="4">
        <v>657289.57999999996</v>
      </c>
      <c r="G18" s="4">
        <v>657289.57999999996</v>
      </c>
    </row>
    <row r="19" spans="1:7" x14ac:dyDescent="0.25">
      <c r="A19" t="s">
        <v>179</v>
      </c>
      <c r="B19" t="s">
        <v>340</v>
      </c>
      <c r="C19" t="s">
        <v>372</v>
      </c>
      <c r="D19" t="s">
        <v>373</v>
      </c>
      <c r="E19" s="8" t="s">
        <v>343</v>
      </c>
      <c r="F19" s="4">
        <v>31623537.370000001</v>
      </c>
      <c r="G19" s="5">
        <v>31623537.370000001</v>
      </c>
    </row>
    <row r="20" spans="1:7" x14ac:dyDescent="0.25">
      <c r="A20" t="s">
        <v>190</v>
      </c>
      <c r="B20" t="s">
        <v>340</v>
      </c>
      <c r="C20" t="s">
        <v>374</v>
      </c>
      <c r="D20" t="s">
        <v>375</v>
      </c>
      <c r="E20" s="8" t="s">
        <v>343</v>
      </c>
      <c r="F20" s="4">
        <v>884599.66</v>
      </c>
      <c r="G20" s="4">
        <v>884599.66</v>
      </c>
    </row>
    <row r="21" spans="1:7" x14ac:dyDescent="0.25">
      <c r="A21" t="s">
        <v>201</v>
      </c>
      <c r="B21" t="s">
        <v>340</v>
      </c>
      <c r="C21" t="s">
        <v>376</v>
      </c>
      <c r="D21" t="s">
        <v>354</v>
      </c>
      <c r="E21" s="8" t="s">
        <v>343</v>
      </c>
      <c r="F21" s="4">
        <v>699980.1</v>
      </c>
      <c r="G21" s="4">
        <v>699980.1</v>
      </c>
    </row>
    <row r="22" spans="1:7" x14ac:dyDescent="0.25">
      <c r="A22" t="s">
        <v>212</v>
      </c>
      <c r="B22" t="s">
        <v>340</v>
      </c>
      <c r="C22" t="s">
        <v>377</v>
      </c>
      <c r="D22" t="s">
        <v>378</v>
      </c>
      <c r="E22" s="8" t="s">
        <v>343</v>
      </c>
      <c r="F22" s="4">
        <v>4000001.54</v>
      </c>
      <c r="G22" s="4">
        <v>4000001.54</v>
      </c>
    </row>
    <row r="23" spans="1:7" x14ac:dyDescent="0.25">
      <c r="A23" t="s">
        <v>213</v>
      </c>
      <c r="B23" t="s">
        <v>344</v>
      </c>
      <c r="C23" t="s">
        <v>379</v>
      </c>
      <c r="D23" t="s">
        <v>68</v>
      </c>
      <c r="E23" s="8" t="s">
        <v>343</v>
      </c>
      <c r="F23" s="4">
        <v>2915240</v>
      </c>
      <c r="G23" s="4">
        <v>2915240</v>
      </c>
    </row>
    <row r="24" spans="1:7" x14ac:dyDescent="0.25">
      <c r="A24" t="s">
        <v>223</v>
      </c>
      <c r="B24" t="s">
        <v>344</v>
      </c>
      <c r="C24" t="s">
        <v>380</v>
      </c>
      <c r="D24" t="s">
        <v>68</v>
      </c>
      <c r="E24" s="8" t="s">
        <v>343</v>
      </c>
      <c r="F24" s="4">
        <v>2003556.38</v>
      </c>
      <c r="G24" s="4">
        <v>2003556.38</v>
      </c>
    </row>
    <row r="25" spans="1:7" x14ac:dyDescent="0.25">
      <c r="A25" t="s">
        <v>233</v>
      </c>
      <c r="B25" t="s">
        <v>340</v>
      </c>
      <c r="C25" t="s">
        <v>381</v>
      </c>
      <c r="D25" t="s">
        <v>382</v>
      </c>
      <c r="E25" s="8" t="s">
        <v>343</v>
      </c>
      <c r="F25" s="4">
        <v>2517470.19</v>
      </c>
      <c r="G25" s="4">
        <v>2517470.19</v>
      </c>
    </row>
    <row r="26" spans="1:7" x14ac:dyDescent="0.25">
      <c r="A26" t="s">
        <v>234</v>
      </c>
      <c r="B26" t="s">
        <v>340</v>
      </c>
      <c r="C26" t="s">
        <v>383</v>
      </c>
      <c r="D26" t="s">
        <v>384</v>
      </c>
      <c r="E26" s="8" t="s">
        <v>343</v>
      </c>
      <c r="F26" s="4">
        <v>4002604.26</v>
      </c>
      <c r="G26" s="4">
        <v>4002604.26</v>
      </c>
    </row>
    <row r="27" spans="1:7" x14ac:dyDescent="0.25">
      <c r="A27" t="s">
        <v>235</v>
      </c>
      <c r="B27" t="s">
        <v>340</v>
      </c>
      <c r="C27" t="s">
        <v>385</v>
      </c>
      <c r="D27" t="s">
        <v>386</v>
      </c>
      <c r="E27" s="8" t="s">
        <v>343</v>
      </c>
      <c r="F27" s="4">
        <v>3509982.77</v>
      </c>
      <c r="G27" s="4">
        <v>3509982.77</v>
      </c>
    </row>
    <row r="28" spans="1:7" x14ac:dyDescent="0.25">
      <c r="A28" t="s">
        <v>236</v>
      </c>
      <c r="B28" t="s">
        <v>340</v>
      </c>
      <c r="C28" t="s">
        <v>387</v>
      </c>
      <c r="D28" t="s">
        <v>388</v>
      </c>
      <c r="E28" s="8" t="s">
        <v>343</v>
      </c>
      <c r="F28" s="4">
        <v>3741045.25</v>
      </c>
      <c r="G28" s="4">
        <v>3741045.25</v>
      </c>
    </row>
    <row r="29" spans="1:7" x14ac:dyDescent="0.25">
      <c r="A29" t="s">
        <v>237</v>
      </c>
      <c r="B29" t="s">
        <v>344</v>
      </c>
      <c r="C29" t="s">
        <v>389</v>
      </c>
      <c r="D29" t="s">
        <v>68</v>
      </c>
      <c r="E29" s="8" t="s">
        <v>343</v>
      </c>
      <c r="F29" s="4">
        <v>2750000</v>
      </c>
      <c r="G29" s="4">
        <v>2750000</v>
      </c>
    </row>
    <row r="30" spans="1:7" x14ac:dyDescent="0.25">
      <c r="A30" t="s">
        <v>247</v>
      </c>
      <c r="B30" t="s">
        <v>340</v>
      </c>
      <c r="C30" t="s">
        <v>390</v>
      </c>
      <c r="D30" t="s">
        <v>391</v>
      </c>
      <c r="E30" s="8" t="s">
        <v>343</v>
      </c>
      <c r="F30" s="4">
        <v>3370780.8</v>
      </c>
      <c r="G30" s="4">
        <v>3370780.8</v>
      </c>
    </row>
    <row r="31" spans="1:7" x14ac:dyDescent="0.25">
      <c r="A31" t="s">
        <v>248</v>
      </c>
      <c r="B31" t="s">
        <v>344</v>
      </c>
      <c r="C31" t="s">
        <v>392</v>
      </c>
      <c r="D31" t="s">
        <v>68</v>
      </c>
      <c r="E31" s="8" t="s">
        <v>343</v>
      </c>
      <c r="F31" s="4">
        <v>1480979.91</v>
      </c>
      <c r="G31" s="4">
        <v>1480979.91</v>
      </c>
    </row>
    <row r="32" spans="1:7" x14ac:dyDescent="0.25">
      <c r="A32" t="s">
        <v>258</v>
      </c>
      <c r="B32" t="s">
        <v>340</v>
      </c>
      <c r="C32" t="s">
        <v>393</v>
      </c>
      <c r="D32" t="s">
        <v>394</v>
      </c>
      <c r="E32" s="8" t="s">
        <v>343</v>
      </c>
      <c r="F32" s="4">
        <v>1417632.83</v>
      </c>
      <c r="G32" s="4">
        <v>1417632.83</v>
      </c>
    </row>
    <row r="33" spans="1:7" x14ac:dyDescent="0.25">
      <c r="A33" t="s">
        <v>259</v>
      </c>
      <c r="B33" t="s">
        <v>340</v>
      </c>
      <c r="C33" t="s">
        <v>395</v>
      </c>
      <c r="D33" t="s">
        <v>386</v>
      </c>
      <c r="E33" s="8" t="s">
        <v>343</v>
      </c>
      <c r="F33" s="4">
        <v>2185473.2200000002</v>
      </c>
      <c r="G33" s="4">
        <v>2185473.2200000002</v>
      </c>
    </row>
    <row r="34" spans="1:7" x14ac:dyDescent="0.25">
      <c r="A34" t="s">
        <v>260</v>
      </c>
      <c r="B34" t="s">
        <v>340</v>
      </c>
      <c r="C34" t="s">
        <v>396</v>
      </c>
      <c r="D34" t="s">
        <v>397</v>
      </c>
      <c r="E34" s="8" t="s">
        <v>343</v>
      </c>
      <c r="F34" s="4">
        <v>2249889.16</v>
      </c>
      <c r="G34" s="4">
        <v>2249889.16</v>
      </c>
    </row>
    <row r="35" spans="1:7" x14ac:dyDescent="0.25">
      <c r="A35" t="s">
        <v>261</v>
      </c>
      <c r="B35" t="s">
        <v>340</v>
      </c>
      <c r="C35" t="s">
        <v>398</v>
      </c>
      <c r="D35" t="s">
        <v>399</v>
      </c>
      <c r="E35" s="8" t="s">
        <v>343</v>
      </c>
      <c r="F35" s="4">
        <v>1926180.12</v>
      </c>
      <c r="G35" s="4">
        <v>1926180.12</v>
      </c>
    </row>
    <row r="36" spans="1:7" x14ac:dyDescent="0.25">
      <c r="A36" t="s">
        <v>262</v>
      </c>
      <c r="B36" t="s">
        <v>344</v>
      </c>
      <c r="C36" t="s">
        <v>400</v>
      </c>
      <c r="D36" t="s">
        <v>68</v>
      </c>
      <c r="E36" s="8" t="s">
        <v>343</v>
      </c>
      <c r="F36" s="4">
        <v>1113606.32</v>
      </c>
      <c r="G36" s="4">
        <v>1113606.32</v>
      </c>
    </row>
    <row r="37" spans="1:7" x14ac:dyDescent="0.25">
      <c r="A37" t="s">
        <v>272</v>
      </c>
      <c r="B37" t="s">
        <v>344</v>
      </c>
      <c r="C37" t="s">
        <v>401</v>
      </c>
      <c r="D37" t="s">
        <v>68</v>
      </c>
      <c r="E37" s="8" t="s">
        <v>343</v>
      </c>
      <c r="F37" s="4">
        <v>1347310.25</v>
      </c>
      <c r="G37" s="4">
        <v>1347310.25</v>
      </c>
    </row>
    <row r="38" spans="1:7" x14ac:dyDescent="0.25">
      <c r="A38" t="s">
        <v>283</v>
      </c>
      <c r="B38" t="s">
        <v>340</v>
      </c>
      <c r="C38" t="s">
        <v>402</v>
      </c>
      <c r="D38" t="s">
        <v>399</v>
      </c>
      <c r="E38" s="8" t="s">
        <v>343</v>
      </c>
      <c r="F38" s="4">
        <v>5314768.6100000003</v>
      </c>
      <c r="G38" s="4">
        <v>5314768.6100000003</v>
      </c>
    </row>
    <row r="39" spans="1:7" x14ac:dyDescent="0.25">
      <c r="A39" t="s">
        <v>284</v>
      </c>
      <c r="B39" t="s">
        <v>340</v>
      </c>
      <c r="C39" t="s">
        <v>403</v>
      </c>
      <c r="D39" t="s">
        <v>382</v>
      </c>
      <c r="E39" s="8" t="s">
        <v>343</v>
      </c>
      <c r="F39" s="4">
        <v>1504371.08</v>
      </c>
      <c r="G39" s="4">
        <v>1504371.08</v>
      </c>
    </row>
    <row r="40" spans="1:7" x14ac:dyDescent="0.25">
      <c r="A40" t="s">
        <v>285</v>
      </c>
      <c r="B40" t="s">
        <v>340</v>
      </c>
      <c r="C40" t="s">
        <v>404</v>
      </c>
      <c r="D40" t="s">
        <v>382</v>
      </c>
      <c r="E40" s="8" t="s">
        <v>343</v>
      </c>
      <c r="F40" s="4">
        <v>959682.51</v>
      </c>
      <c r="G40" s="4">
        <v>959682.51</v>
      </c>
    </row>
    <row r="41" spans="1:7" x14ac:dyDescent="0.25">
      <c r="A41" t="s">
        <v>286</v>
      </c>
      <c r="B41" t="s">
        <v>340</v>
      </c>
      <c r="C41" t="s">
        <v>405</v>
      </c>
      <c r="D41" t="s">
        <v>384</v>
      </c>
      <c r="E41" s="8" t="s">
        <v>343</v>
      </c>
      <c r="F41" s="4">
        <v>2042772.63</v>
      </c>
      <c r="G41" s="4">
        <v>2042772.63</v>
      </c>
    </row>
    <row r="42" spans="1:7" x14ac:dyDescent="0.25">
      <c r="A42" t="s">
        <v>287</v>
      </c>
      <c r="B42" t="s">
        <v>340</v>
      </c>
      <c r="C42" t="s">
        <v>406</v>
      </c>
      <c r="D42" t="s">
        <v>378</v>
      </c>
      <c r="E42" s="8" t="s">
        <v>343</v>
      </c>
      <c r="F42" s="4">
        <v>3993840.71</v>
      </c>
      <c r="G42" s="4">
        <v>3993840.71</v>
      </c>
    </row>
    <row r="43" spans="1:7" x14ac:dyDescent="0.25">
      <c r="A43" t="s">
        <v>288</v>
      </c>
      <c r="B43" t="s">
        <v>340</v>
      </c>
      <c r="C43" t="s">
        <v>407</v>
      </c>
      <c r="D43" t="s">
        <v>397</v>
      </c>
      <c r="E43" s="8" t="s">
        <v>343</v>
      </c>
      <c r="F43" s="4">
        <v>3261801.51</v>
      </c>
      <c r="G43" s="4">
        <v>3261801.51</v>
      </c>
    </row>
    <row r="44" spans="1:7" x14ac:dyDescent="0.25">
      <c r="A44" t="s">
        <v>289</v>
      </c>
      <c r="B44" t="s">
        <v>344</v>
      </c>
      <c r="C44" t="s">
        <v>408</v>
      </c>
      <c r="D44" t="s">
        <v>68</v>
      </c>
      <c r="E44" s="8" t="s">
        <v>343</v>
      </c>
      <c r="F44" s="4">
        <v>1009170.08</v>
      </c>
      <c r="G44" s="4">
        <v>1009170.08</v>
      </c>
    </row>
    <row r="45" spans="1:7" x14ac:dyDescent="0.25">
      <c r="A45" t="s">
        <v>299</v>
      </c>
      <c r="B45" t="s">
        <v>340</v>
      </c>
      <c r="C45" t="s">
        <v>409</v>
      </c>
      <c r="D45" t="s">
        <v>397</v>
      </c>
      <c r="E45" s="8" t="s">
        <v>343</v>
      </c>
      <c r="F45" s="4">
        <v>1446107.34</v>
      </c>
      <c r="G45" s="4">
        <v>1446107.34</v>
      </c>
    </row>
    <row r="46" spans="1:7" x14ac:dyDescent="0.25">
      <c r="A46" t="s">
        <v>300</v>
      </c>
      <c r="B46" t="s">
        <v>340</v>
      </c>
      <c r="C46" t="s">
        <v>410</v>
      </c>
      <c r="D46" t="s">
        <v>388</v>
      </c>
      <c r="E46" s="8" t="s">
        <v>343</v>
      </c>
      <c r="F46" s="4">
        <v>1938751.06</v>
      </c>
      <c r="G46" s="4">
        <v>1938751.06</v>
      </c>
    </row>
    <row r="47" spans="1:7" x14ac:dyDescent="0.25">
      <c r="A47" t="s">
        <v>301</v>
      </c>
      <c r="B47" t="s">
        <v>340</v>
      </c>
      <c r="C47" t="s">
        <v>411</v>
      </c>
      <c r="D47" t="s">
        <v>349</v>
      </c>
      <c r="E47" s="8" t="s">
        <v>343</v>
      </c>
      <c r="F47" s="4">
        <v>1707845.84</v>
      </c>
      <c r="G47" s="4">
        <v>1707845.84</v>
      </c>
    </row>
    <row r="48" spans="1:7" x14ac:dyDescent="0.25">
      <c r="A48" t="s">
        <v>302</v>
      </c>
      <c r="B48" t="s">
        <v>340</v>
      </c>
      <c r="C48" t="s">
        <v>412</v>
      </c>
      <c r="D48" t="s">
        <v>386</v>
      </c>
      <c r="E48" s="8" t="s">
        <v>343</v>
      </c>
      <c r="F48" s="4">
        <v>3455026.12</v>
      </c>
      <c r="G48" s="4">
        <v>3455026.12</v>
      </c>
    </row>
    <row r="49" spans="1:7" x14ac:dyDescent="0.25">
      <c r="A49" t="s">
        <v>303</v>
      </c>
      <c r="B49" t="s">
        <v>340</v>
      </c>
      <c r="C49" t="s">
        <v>413</v>
      </c>
      <c r="D49" t="s">
        <v>382</v>
      </c>
      <c r="E49" s="8" t="s">
        <v>343</v>
      </c>
      <c r="F49" s="4">
        <v>1040875.32</v>
      </c>
      <c r="G49" s="4">
        <v>1040875.32</v>
      </c>
    </row>
    <row r="50" spans="1:7" x14ac:dyDescent="0.25">
      <c r="A50" t="s">
        <v>304</v>
      </c>
      <c r="B50" t="s">
        <v>340</v>
      </c>
      <c r="C50" t="s">
        <v>414</v>
      </c>
      <c r="D50" t="s">
        <v>349</v>
      </c>
      <c r="E50" s="8" t="s">
        <v>343</v>
      </c>
      <c r="F50" s="4">
        <v>4073848.03</v>
      </c>
      <c r="G50" s="4">
        <v>4073848.03</v>
      </c>
    </row>
    <row r="51" spans="1:7" x14ac:dyDescent="0.25">
      <c r="A51" t="s">
        <v>305</v>
      </c>
      <c r="B51" t="s">
        <v>340</v>
      </c>
      <c r="C51" t="s">
        <v>415</v>
      </c>
      <c r="D51" t="s">
        <v>386</v>
      </c>
      <c r="E51" s="8" t="s">
        <v>343</v>
      </c>
      <c r="F51" s="4">
        <v>2132045.61</v>
      </c>
      <c r="G51" s="4">
        <v>2132045.61</v>
      </c>
    </row>
    <row r="52" spans="1:7" x14ac:dyDescent="0.25">
      <c r="A52" t="s">
        <v>306</v>
      </c>
      <c r="B52" t="s">
        <v>340</v>
      </c>
      <c r="C52" t="s">
        <v>416</v>
      </c>
      <c r="D52" t="s">
        <v>394</v>
      </c>
      <c r="E52" s="8" t="s">
        <v>343</v>
      </c>
      <c r="F52" s="4">
        <v>1218445.83</v>
      </c>
      <c r="G52" s="4">
        <v>1218445.83</v>
      </c>
    </row>
    <row r="53" spans="1:7" x14ac:dyDescent="0.25">
      <c r="A53" t="s">
        <v>307</v>
      </c>
      <c r="B53" t="s">
        <v>340</v>
      </c>
      <c r="C53" t="s">
        <v>417</v>
      </c>
      <c r="D53" t="s">
        <v>382</v>
      </c>
      <c r="E53" s="8" t="s">
        <v>343</v>
      </c>
      <c r="F53" s="4">
        <v>2295416.25</v>
      </c>
      <c r="G53" s="4">
        <v>2295416.25</v>
      </c>
    </row>
    <row r="54" spans="1:7" x14ac:dyDescent="0.25">
      <c r="A54" t="s">
        <v>308</v>
      </c>
      <c r="B54" t="s">
        <v>340</v>
      </c>
      <c r="C54" t="s">
        <v>418</v>
      </c>
      <c r="D54" t="s">
        <v>397</v>
      </c>
      <c r="E54" s="8" t="s">
        <v>343</v>
      </c>
      <c r="F54" s="4">
        <v>1043011.86</v>
      </c>
      <c r="G54" s="4">
        <v>1043011.86</v>
      </c>
    </row>
    <row r="55" spans="1:7" x14ac:dyDescent="0.25">
      <c r="A55" t="s">
        <v>309</v>
      </c>
      <c r="B55" t="s">
        <v>340</v>
      </c>
      <c r="C55" t="s">
        <v>419</v>
      </c>
      <c r="D55" t="s">
        <v>399</v>
      </c>
      <c r="E55" s="8" t="s">
        <v>343</v>
      </c>
      <c r="F55" s="4">
        <v>1078851.18</v>
      </c>
      <c r="G55" s="4">
        <v>1078851.18</v>
      </c>
    </row>
    <row r="56" spans="1:7" x14ac:dyDescent="0.25">
      <c r="A56" t="s">
        <v>310</v>
      </c>
      <c r="B56" t="s">
        <v>340</v>
      </c>
      <c r="C56" t="s">
        <v>420</v>
      </c>
      <c r="D56" t="s">
        <v>394</v>
      </c>
      <c r="E56" s="8" t="s">
        <v>343</v>
      </c>
      <c r="F56" s="4">
        <v>1913913.05</v>
      </c>
      <c r="G56" s="4">
        <v>1913913.05</v>
      </c>
    </row>
    <row r="57" spans="1:7" x14ac:dyDescent="0.25">
      <c r="A57" t="s">
        <v>311</v>
      </c>
      <c r="B57" t="s">
        <v>340</v>
      </c>
      <c r="C57" t="s">
        <v>421</v>
      </c>
      <c r="D57" t="s">
        <v>397</v>
      </c>
      <c r="E57" s="8" t="s">
        <v>343</v>
      </c>
      <c r="F57" s="4">
        <v>1851408.05</v>
      </c>
      <c r="G57" s="4">
        <v>1851408.05</v>
      </c>
    </row>
    <row r="58" spans="1:7" x14ac:dyDescent="0.25">
      <c r="F58" s="4"/>
      <c r="G58" s="4"/>
    </row>
  </sheetData>
  <sheetProtection algorithmName="SHA-512" hashValue="NjGkb54SgqS89Jn4lG0JBhcOSZC8sn1jJI8hR8kZrSeAuxmr+PPVQqTkpTBCu7DQwrTNH92mF5EMM3hz9P2mAA==" saltValue="8YAeED0v842pCQVoYhAD8A==" spinCount="100000" sheet="1" objects="1" scenarios="1"/>
  <autoFilter ref="A2:G5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FInanciero</vt:lpstr>
      <vt:lpstr>Nivel Proyecto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Alondra Marilyn Ortiz May</cp:lastModifiedBy>
  <cp:lastPrinted>2017-09-15T18:50:45Z</cp:lastPrinted>
  <dcterms:created xsi:type="dcterms:W3CDTF">2017-09-15T17:33:48Z</dcterms:created>
  <dcterms:modified xsi:type="dcterms:W3CDTF">2020-04-30T16:48:01Z</dcterms:modified>
</cp:coreProperties>
</file>