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.ortiz\Desktop\"/>
    </mc:Choice>
  </mc:AlternateContent>
  <bookViews>
    <workbookView xWindow="0" yWindow="0" windowWidth="24000" windowHeight="8835" activeTab="1"/>
  </bookViews>
  <sheets>
    <sheet name="por proyecto" sheetId="9" r:id="rId1"/>
    <sheet name="nivel financiero" sheetId="10" r:id="rId2"/>
  </sheets>
  <definedNames>
    <definedName name="_xlnm.Print_Area" localSheetId="0">'por proyecto'!$A$1:$BX$12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9" l="1"/>
  <c r="AB12" i="9"/>
  <c r="AC12" i="9"/>
  <c r="AD12" i="9"/>
  <c r="Z12" i="9"/>
</calcChain>
</file>

<file path=xl/sharedStrings.xml><?xml version="1.0" encoding="utf-8"?>
<sst xmlns="http://schemas.openxmlformats.org/spreadsheetml/2006/main" count="478" uniqueCount="233">
  <si>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</si>
  <si>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</si>
  <si>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</si>
  <si>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</si>
  <si>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</si>
  <si>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</si>
  <si>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</si>
  <si>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</si>
  <si>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</si>
  <si>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</si>
  <si>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</si>
  <si>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</si>
  <si>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</si>
  <si>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</si>
  <si>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</si>
  <si>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</si>
  <si>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</si>
  <si>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</si>
  <si>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</si>
  <si>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</si>
  <si>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</si>
  <si>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</si>
  <si>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</si>
  <si>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</si>
  <si>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</si>
  <si>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</si>
  <si>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</si>
  <si>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</si>
  <si>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</si>
  <si>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</si>
  <si>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</si>
  <si>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</si>
  <si>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</si>
  <si>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</si>
  <si>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</si>
  <si>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</si>
  <si>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</si>
  <si>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</si>
  <si>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</si>
  <si>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</si>
  <si>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</si>
  <si>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</si>
  <si>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</si>
  <si>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</si>
  <si>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</si>
  <si>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</si>
  <si>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</si>
  <si>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</si>
  <si>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</si>
  <si>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</si>
  <si>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</si>
  <si>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</si>
  <si>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</si>
  <si>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</si>
  <si>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</si>
  <si>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</si>
  <si>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</si>
  <si>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</si>
  <si>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</si>
  <si>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</si>
  <si>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</si>
  <si>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</si>
  <si>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</si>
  <si>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</si>
  <si>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</si>
  <si>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</si>
  <si>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</si>
  <si>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Yucatán</t>
  </si>
  <si>
    <t>Gobierno de la Entidad</t>
  </si>
  <si>
    <t>Sin contratos nuevos en el trimestre</t>
  </si>
  <si>
    <t/>
  </si>
  <si>
    <t>En Ejecución</t>
  </si>
  <si>
    <t>Validado avances</t>
  </si>
  <si>
    <t>Sin observaciones</t>
  </si>
  <si>
    <t>YUC190201561714</t>
  </si>
  <si>
    <t>Proyecto de inversión</t>
  </si>
  <si>
    <t>{ff1: {ciclo_recurso:2019, ramo:33, modalidad:I, prog_pres:12, tipo_recurso:FEDERALES (APORTACIONES, SUBSIDIOS Y CONVENIOS), monto:3.5E7, modificado:3.071228297E7}}</t>
  </si>
  <si>
    <t>Construcción y reconstrucción de calles en el interior del anillo periférico de la localidad y municipio de Mérida del Estado de Yucatán. (Los gastos indirectos no representan mas del 3% del costo de la obra o proyecto programado)</t>
  </si>
  <si>
    <t>Mérida</t>
  </si>
  <si>
    <t>Proyecto de Inversión de Infraestructura Económica</t>
  </si>
  <si>
    <t>Comunicaciones</t>
  </si>
  <si>
    <t>Sin identificar</t>
  </si>
  <si>
    <t>INSTITUTO DE INFRAESTRUCTURA CARRETERA DE YUCATÁN</t>
  </si>
  <si>
    <t>02/19/023</t>
  </si>
  <si>
    <t>S</t>
  </si>
  <si>
    <t>{meta1: {unidad_medida:Metros Cuadrados, meta:58129.93, meta_modificada:62442.76}}</t>
  </si>
  <si>
    <t>{geo1: {cve_municipio:50, localidad:1, direccion:Calle 10 258, Francisco Villa, 97370 Francisco Villa, Yuc., México, lon:-89.56054687, lat:20.96143961}, geo2: {cve_municipio:50, localidad:1, direccion:Jardines del Nte., Mérida, Yuc., México, lon:-89.5674483, lat:21.014198}}</t>
  </si>
  <si>
    <t>{ctto1: {tipo_obra:Obra, numero_contrato:GE-INCAY-OB-LP-004-2019, contratista:TYGAR MEXICO S.A DE C.V, convocante:INSTITUTO DE INFRAESTRUCTURA CARRETERA DE YUCATAN, monto:4813311.1, importe_modificado:5042301.75}, ctto2: {tipo_obra:Obra, numero_contrato:GE-INCAY-OB-LP-002-2019, contratista:SUMINISTROS Y MANTENIMIENTOS INTEGRALES S.A DE C.V, convocante:INSTITUTO DE INFRAESTRUCTURA CARRETERA DE YUCATAN, monto:7066926.31, importe_modificado:7402400.39}, ctto3: {tipo_obra:Obra, numero_contrato:GE-INCAY-OB-LP-003-2019, contratista:ÁGUILA CONSTRUCTORA DEL SURESTE S.A DE C.V, convocante:INSTITUTO DE INFRAESTRUCTURA CARRETERA DE YUCATÁN, monto:2306678.36, importe_modificado:2306678.36}, ctto4: {tipo_obra:Obra, numero_contrato:GE-INCAY-OB-LP-007-2019, contratista:ROMZA PAVIMENTACIONES S.A DE C.V, convocante:INSTITUTO DE INFRAESTRUCTURA CARRETERA DE YUCATAN, monto:3226366.57, importe_modificado:3419357.1}, ctto5: {tipo_obra:Obra, numero_contrato:GE-INCAY-OB-LP-006-2019, contratista:MCR PROYECTOS Y DESARROLLOS S.A DE C.V, convocante:INSTITUTO DE INFRAESTRUCTURA CARRETERA DE YUCATAN, monto:4121965.27, importe_modificado:4276858.06}, ctto6: {tipo_obra:Obra, numero_contrato:GE-INCAY-OB-LP-001-2019, contratista:CONSTRUCTORA CAVICO S.A DE C.V, convocante:INSTITUTO DE INFRAESTRUCTURA CARRETERA DE YUCATAN, monto:2964092.63, importe_modificado:3002901.49}, ctto7: {tipo_obra:Obra, numero_contrato:GE-INCAY-OB-LP-005-2019, contratista:MAXI CONSTRUCTORA HIDRÁULICA Y MANTENIMIENTO INTEGRAL S.A DE C.V, convocante:INSTITUTO DE INFRAESTRUCTURA CARRETERA DE YUCATAN, monto:4466285.05, importe_modificado:4487526.58}}</t>
  </si>
  <si>
    <t>{meta1: {unidad_medida:Metros Cuadrados, avance:62442.76}}</t>
  </si>
  <si>
    <t>{1561714/proyecto_INICIO, 1561714/proyecto_FIN, 1561714/proyecto_PROCESO, 1561714/proyecto_FIN, 1561714/proyecto_PROCESO}</t>
  </si>
  <si>
    <t>{obs1: {observación:EN LA INFORMACION DEL DETALLE DE  LOS CONTRATOS 2,3,5, Y 7  LA FECHA DE CONCLUSION  DIFIERE DE LA CONCILIADA. 
, trimestre:3.0, usuario:yolandasmanriquep, fecha:2019-10-17}}</t>
  </si>
  <si>
    <t>YUC190301571032</t>
  </si>
  <si>
    <t>{ff1: {ciclo_recurso:2019, ramo:33, modalidad:I, prog_pres:12, tipo_recurso:FEDERALES (APORTACIONES, SUBSIDIOS Y CONVENIOS), monto:3600615.0, modificado:3600615.0}}</t>
  </si>
  <si>
    <t>Reconstrucción de calles en la localidad y municipio de Kanasín.</t>
  </si>
  <si>
    <t>Kanasín</t>
  </si>
  <si>
    <t>Instituto de Infraestructura Carretera de Yucatán</t>
  </si>
  <si>
    <t>02/19/039</t>
  </si>
  <si>
    <t>{meta1: {unidad_medida:Metros Cuadrados, meta:11486.0, meta_modificada:11486.0}}</t>
  </si>
  <si>
    <t>{geo1: {cve_municipio:41, localidad:1, direccion:Kanasín, Yuc., México, lon:-89.5639119, lat:20.9441486}, geo2: {cve_municipio:41, localidad:1, direccion:Centro, Kanasín, Yuc., México, lon:-89.55448, lat:20.9322029}}</t>
  </si>
  <si>
    <t>{ctto1: {tipo_obra:Administración directa, numero_contrato:66288, contratista:, convocante:Instituto de Infraestructura Carretera de Yucatán, monto:3600615.0, importe_modificado:3600615.0}}</t>
  </si>
  <si>
    <t>{meta1: {unidad_medida:Metros Cuadrados, avance:6328.79}}</t>
  </si>
  <si>
    <t>{1571032/proyecto_INICIO, 1571032/proyecto_PROCESO, 1571032/proyecto_INICIO, 1571032/proyecto_PROCESO}</t>
  </si>
  <si>
    <t>Validado / Registrado avances</t>
  </si>
  <si>
    <t>Progreso</t>
  </si>
  <si>
    <t>YUC190201565317</t>
  </si>
  <si>
    <t>{ff1: {ciclo_recurso:2019, ramo:33, modalidad:I, prog_pres:12, tipo_recurso:FEDERALES (APORTACIONES, SUBSIDIOS Y CONVENIOS), monto:2150180.0, modificado:2150180.0}}</t>
  </si>
  <si>
    <t>Reconstrucción de calles en la localidad y municipio de Telchac Pueblo</t>
  </si>
  <si>
    <t>02/19/021</t>
  </si>
  <si>
    <t>{meta1: {unidad_medida:Metros Cuadrados, meta:7150.0, meta_modificada:7150.0}}</t>
  </si>
  <si>
    <t>{geo1: {cve_municipio:82, localidad:1, direccion:Telchac Pueblo, Yuc., México, lon:-89.2698192, lat:21.2019971}}</t>
  </si>
  <si>
    <t>{ctto1: {tipo_obra:Obra, numero_contrato:GE-INCAY-OB-I3-002-2019, contratista:CPI100714AV8, convocante:Instituto de Infraestructura Carretera de Yucatán, monto:2128789.46, importe_modificado:2128789.46}}</t>
  </si>
  <si>
    <t>{meta1: {unidad_medida:Metros Cuadrados, avance:7150.0}}</t>
  </si>
  <si>
    <t>{1565317/proyecto_INICIO, 1565317/proyecto_PROCESO, 1565317/proyecto_FIN, 1565317/proyecto_PROCESO, 1565317/proyecto_FIN, 1565317/proyecto_INICIO, 1565317/proyecto_PROCESO}</t>
  </si>
  <si>
    <t>Umán</t>
  </si>
  <si>
    <t>YUC190301571046</t>
  </si>
  <si>
    <t>{ff1: {ciclo_recurso:2019, ramo:33, modalidad:I, prog_pres:12, tipo_recurso:FEDERALES (APORTACIONES, SUBSIDIOS Y CONVENIOS), monto:1.05E7, modificado:1.05E7}}</t>
  </si>
  <si>
    <t>Ampliación y reconstrucción de la carretera Halachó - Cepeda, tramo:0+000-3+460, en el municipio de Halachó.</t>
  </si>
  <si>
    <t>Halachó</t>
  </si>
  <si>
    <t>02/19/038</t>
  </si>
  <si>
    <t>{meta1: {unidad_medida:Kilómetro, meta:3.46, meta_modificada:3.46}}</t>
  </si>
  <si>
    <t>{geo1: {cve_municipio:33, localidad:1, direccion:Halachó, Yuc., México, lon:-90.0793488, lat:20.4798167}, geo2: {cve_municipio:33, localidad:2, direccion:Unnamed Road, Yucatán, México, lon:-90.06729126, lat:20.51064083}}</t>
  </si>
  <si>
    <t>{ctto1: {tipo_obra:Administración directa, numero_contrato:66284, contratista:, convocante:Instituto de Infraestructura Carretera de Yucatán, monto:1.05E7, importe_modificado:1.05E7}}</t>
  </si>
  <si>
    <t>{meta1: {unidad_medida:Kilómetro, avance:0.83}}</t>
  </si>
  <si>
    <t>{1571046/proyecto_INICIO}</t>
  </si>
  <si>
    <t>N/A</t>
  </si>
  <si>
    <t>YUC190301571088</t>
  </si>
  <si>
    <t>{ff1: {ciclo_recurso:2019, ramo:33, modalidad:I, prog_pres:12, tipo_recurso:FEDERALES (APORTACIONES, SUBSIDIOS Y CONVENIOS), monto:2750000.0, modificado:2750000.0}}</t>
  </si>
  <si>
    <t>Conservación del anillo periférico de Mérida, tramo: 0+000-49+500, ambos cuerpos, en el municipio de Mérida.</t>
  </si>
  <si>
    <t>02/19/032</t>
  </si>
  <si>
    <t>{meta1: {unidad_medida:Kilómetro, meta:49.5, meta_modificada:49.5}}</t>
  </si>
  <si>
    <t>{geo1: {cve_municipio:50, localidad:1, direccion:Perif. de Mérida Lic. Manuel Berzunza 13950, Francisco de Montejo II, 97203 Mérida, Yuc., México, lon:-89.65667725, lat:21.03451902}, geo2: {cve_municipio:50, localidad:1, direccion:Anillo Periferico, Zona Industrial, 97180 Mérida, Yuc., México, lon:-89.6372526, lat:21.0472042}}</t>
  </si>
  <si>
    <t>{ctto1: {tipo_obra:Administración directa, numero_contrato:66267, contratista:, convocante:Instituto de Infraestructura Carretera de Yucatán, monto:2750000.0, importe_modificado:2750000.0}}</t>
  </si>
  <si>
    <t>{meta1: {unidad_medida:Kilómetro, avance:42.92}}</t>
  </si>
  <si>
    <t>{1571088/proyecto_PROCESO, 1571088/proyecto_INICIO, 1571088/proyecto_PROCESO, 1571088/proyecto_INICIO}</t>
  </si>
  <si>
    <t>{obs1: {observación:VERIFICAR EL PERIODO DE EJECUCION DE INICIO Y TERMINO DIFIERE DE LA CONCILIADA, EN DETALLE DEL CONTRATO VERIFICAR LA FECHA DE CONCLUSION
, trimestre:3.0, usuario:yolandasmanriquep, fecha:2019-10-17}}</t>
  </si>
  <si>
    <t>YUC190301570954</t>
  </si>
  <si>
    <t>{ff1: {ciclo_recurso:2019, ramo:33, modalidad:I, prog_pres:12, tipo_recurso:FEDERALES (APORTACIONES, SUBSIDIOS Y CONVENIOS), monto:2003556.38, modificado:2003556.38}}</t>
  </si>
  <si>
    <t>Conservación de la carretera Chicxulub Puerto - Telchac Puerto, tramo: 0+000-29+600, en las localidades de Chicxulub Puerto, Uaymitún, San Benito y Telchac Puerto, de los municipios de Progreso, Ixil y Telchac Puerto</t>
  </si>
  <si>
    <t>02/19/040</t>
  </si>
  <si>
    <t>{meta1: {unidad_medida:Kilómetro, meta:29.6, meta_modificada:29.6}}</t>
  </si>
  <si>
    <t>{geo1: {cve_municipio:83, localidad:1, direccion:Telchac Puerto, Yuc., México, lon:-89.2636045, lat:21.3419002}, geo2: {cve_municipio:59, localidad:4, direccion:Chicxulub Puerto, Yuc., México, lon:-89.6039725, lat:21.2929822}}</t>
  </si>
  <si>
    <t>{ctto1: {tipo_obra:Administración directa, numero_contrato:66291, contratista:, convocante:Instituto de Infraestructura Carretera de Yucatán, monto:2003556.38, importe_modificado:2003556.38}}</t>
  </si>
  <si>
    <t>{meta1: {unidad_medida:Kilómetro, avance:2.6}}</t>
  </si>
  <si>
    <t>{1570954/proyecto_INICIO}</t>
  </si>
  <si>
    <t>YUC190201561694</t>
  </si>
  <si>
    <t>{ff1: {ciclo_recurso:2019, ramo:33, modalidad:I, prog_pres:12, tipo_recurso:FEDERALES (APORTACIONES, SUBSIDIOS Y CONVENIOS), monto:3250000.0, modificado:3250000.0}}</t>
  </si>
  <si>
    <t>Construcción de retorno en el km. 3+350 del anillo periférico de la ciudad de Mérida, en la localidad y municipio de Mérida</t>
  </si>
  <si>
    <t>02/19/026</t>
  </si>
  <si>
    <t>{meta1: {unidad_medida:Metros cúbicos, meta:3136.0, meta_modificada:2958.0}}</t>
  </si>
  <si>
    <t>{geo1: {cve_municipio:50, localidad:1, direccion:Periférico - Ticimul o Palomeque, Sin Nombre de Col 19, Mérida, Yuc., México, lon:-89.67306018, lat:20.89864353}}</t>
  </si>
  <si>
    <t>{ctto1: {tipo_obra:Administración directa, numero_contrato:61515, contratista:, convocante:INSTITUTO DE INFRAESTRUCTURA CARRETERA DE YUCATÁN, monto:3250000.0, importe_modificado:3250000.0}}</t>
  </si>
  <si>
    <t>{meta1: {unidad_medida:Metros cúbicos, avance:2958.0}}</t>
  </si>
  <si>
    <t>{1561694/proyecto_INICIO, 1561694/proyecto_FIN, 1561694/proyecto_PROCESO, 1561694/proyecto_FIN, 1561694/proyecto_PROCESO}</t>
  </si>
  <si>
    <t>{obs1: {observación: EN DETALLE DEL CONTRATO FALTA LA FECHA DE CONCLUSION
, trimestre:3.0, usuario:yolandasmanriquep, fecha:2019-10-17}}</t>
  </si>
  <si>
    <t>{meta1: {unidad_medida:Kilómetro, avance:0.0}}</t>
  </si>
  <si>
    <t>YUC190301570870</t>
  </si>
  <si>
    <t>{ff1: {ciclo_recurso:2019, ramo:33, modalidad:I, prog_pres:12, tipo_recurso:FEDERALES (APORTACIONES, SUBSIDIOS Y CONVENIOS), monto:3.277766085E7, modificado:3.277766085E7}}</t>
  </si>
  <si>
    <t>Construcción del libramiento de Umán, tramo:0+000-3+156 y ramal a Umán, tramo:0+000-0+922, en el municipio de Umán. (Los gastos indirectos no representan más del 3% del costo de la obra o proyecto programado)</t>
  </si>
  <si>
    <t>02/19/063</t>
  </si>
  <si>
    <t>{meta1: {unidad_medida:Kilómetro, meta:4.07, meta_modificada:4.07}}</t>
  </si>
  <si>
    <t>{geo1: {cve_municipio:101, localidad:1, direccion:Calle 11 57, Umán, 97390 Umán, Yuc., México, lon:-89.74594116, lat:20.88928675}, geo2: {cve_municipio:101, localidad:1, direccion:Calle 9-B 24a, Umán, 97390 Umán, Yuc., México, lon:-89.75246429, lat:20.88607915}}</t>
  </si>
  <si>
    <t>{obs1: {observación:SE DEVUELVE POR SOLICITUD DE LA DEPENDENCIA EJECUTORA , trimestre:3.0, usuario:yolandasmanriquep, fecha:2019-10-14}}</t>
  </si>
  <si>
    <t>FEDERALES (APORTACIONES, SUBSIDIOS Y CONVENIOS)</t>
  </si>
  <si>
    <t>33-Aportaciones Federales para Entidades Federativas y Municipios</t>
  </si>
  <si>
    <t>I012-FAFEF</t>
  </si>
  <si>
    <t>Metros Cuadrados</t>
  </si>
  <si>
    <t>Kilómetro</t>
  </si>
  <si>
    <t>Metros cúbicos</t>
  </si>
  <si>
    <t>Jardines del Nte., Mérida, Yuc., México</t>
  </si>
  <si>
    <t>Kanasín, Yuc., México</t>
  </si>
  <si>
    <t>Telchac Pueblo</t>
  </si>
  <si>
    <t>Telchac</t>
  </si>
  <si>
    <t>Telchac Pueblo, Yuc., México</t>
  </si>
  <si>
    <t>Halachó, Yuc., México</t>
  </si>
  <si>
    <t>Perif. de Mérida Lic. Manuel Berzunza 13950, Francisco de Montejo II, 97203 Mérida, Yuc., México</t>
  </si>
  <si>
    <t>Telchac Puerto</t>
  </si>
  <si>
    <t>Telchac Puerto, Yuc., México</t>
  </si>
  <si>
    <t>Periférico - Ticimul o Palomeque, Sin Nombre de Col 19, Mérida, Yuc., México</t>
  </si>
  <si>
    <t>Calle 11 57, Umán, 97390 Umán, Yuc., México</t>
  </si>
  <si>
    <t>Obra</t>
  </si>
  <si>
    <t>GE-INCAY-OB-LP-004-2019</t>
  </si>
  <si>
    <t>TYGAR MEXICO S.A DE C.V</t>
  </si>
  <si>
    <t>INSTITUTO DE INFRAESTRUCTURA CARRETERA DE YUCATAN</t>
  </si>
  <si>
    <t>Administración directa</t>
  </si>
  <si>
    <t>66288</t>
  </si>
  <si>
    <t>GE-INCAY-OB-I3-002-2019</t>
  </si>
  <si>
    <t>CPI100714AV8</t>
  </si>
  <si>
    <t>66284</t>
  </si>
  <si>
    <t>66267</t>
  </si>
  <si>
    <t>66291</t>
  </si>
  <si>
    <t>61515</t>
  </si>
  <si>
    <t xml:space="preserve">Hasta el 4to.trimestre se sube el acuerdo este trimestre aun no inicia </t>
  </si>
  <si>
    <t>FUENTES DE FINANCIAMIENTO</t>
  </si>
  <si>
    <t>GEOREFERENCIA</t>
  </si>
  <si>
    <t>AVANCES FISICOS</t>
  </si>
  <si>
    <t>Partida genérica</t>
  </si>
  <si>
    <t>Aportaciones Federales para Entidades Federativas y Municipios</t>
  </si>
  <si>
    <t>FAFEF</t>
  </si>
  <si>
    <t>I012</t>
  </si>
  <si>
    <t>FAFEF 2019</t>
  </si>
  <si>
    <t>2 - Gasto de Inversión</t>
  </si>
  <si>
    <t>615 - Construcción de vías de comunicación</t>
  </si>
  <si>
    <t>Sin Contratos</t>
  </si>
  <si>
    <t>Sin Proyectos</t>
  </si>
  <si>
    <t>Validado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</si>
  <si>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</si>
  <si>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</si>
  <si>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</si>
  <si>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</si>
  <si>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</si>
  <si>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</si>
  <si>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</si>
  <si>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</si>
  <si>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</si>
  <si>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</si>
  <si>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</si>
  <si>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</si>
  <si>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</si>
  <si>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</si>
  <si>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</si>
  <si>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</si>
  <si>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</si>
  <si>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</si>
  <si>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</si>
  <si>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</si>
  <si>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</si>
  <si>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</si>
  <si>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</si>
  <si>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</si>
  <si>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</si>
  <si>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</si>
  <si>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Observaciones (Captura)</t>
  </si>
  <si>
    <t>DETALLE_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</si>
</sst>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43" fontId="0" fillId="0" borderId="0" xfId="1" applyFont="1"/>
    <xf numFmtId="0" fontId="3" fillId="4" borderId="1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43" fontId="0" fillId="0" borderId="0" xfId="1" applyFont="1" applyFill="1"/>
    <xf numFmtId="43" fontId="0" fillId="0" borderId="0" xfId="1" applyFont="1" applyAlignment="1">
      <alignment horizontal="center"/>
    </xf>
    <xf numFmtId="0" fontId="5" fillId="0" borderId="0" xfId="0" applyFon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0" fillId="0" borderId="0" xfId="0" applyFill="1" applyAlignment="1">
      <alignment horizontal="left" wrapText="1"/>
    </xf>
    <xf numFmtId="0" fontId="4" fillId="2" borderId="0" xfId="0" applyFont="1" applyFill="1" applyAlignment="1">
      <alignment horizontal="center"/>
    </xf>
    <xf numFmtId="43" fontId="0" fillId="5" borderId="0" xfId="0" applyNumberFormat="1" applyFill="1"/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"/>
  <sheetViews>
    <sheetView view="pageBreakPreview" zoomScaleNormal="100" zoomScaleSheetLayoutView="100" workbookViewId="0">
      <selection activeCell="F5" sqref="F5"/>
    </sheetView>
  </sheetViews>
  <sheetFormatPr baseColWidth="10" defaultRowHeight="15"/>
  <cols>
    <col min="1" max="1" width="9" customWidth="1"/>
    <col min="2" max="2" width="10.140625" customWidth="1"/>
    <col min="3" max="3" width="18.5703125" customWidth="1"/>
    <col min="4" max="4" width="22" customWidth="1"/>
    <col min="5" max="5" width="16" customWidth="1"/>
    <col min="6" max="6" width="19.7109375" customWidth="1"/>
    <col min="7" max="7" width="69.7109375" customWidth="1"/>
    <col min="9" max="9" width="12.42578125" customWidth="1"/>
    <col min="12" max="12" width="46.5703125" customWidth="1"/>
    <col min="13" max="13" width="15.7109375" customWidth="1"/>
    <col min="14" max="14" width="17.85546875" customWidth="1"/>
    <col min="20" max="20" width="14.42578125" customWidth="1"/>
    <col min="24" max="25" width="15" customWidth="1"/>
    <col min="26" max="26" width="18.7109375" customWidth="1"/>
    <col min="27" max="28" width="17.28515625" customWidth="1"/>
    <col min="29" max="29" width="15.5703125" customWidth="1"/>
    <col min="30" max="30" width="15" customWidth="1"/>
    <col min="35" max="35" width="14.140625" customWidth="1"/>
    <col min="36" max="36" width="16.85546875" customWidth="1"/>
    <col min="37" max="37" width="16.7109375" customWidth="1"/>
    <col min="39" max="39" width="17.140625" customWidth="1"/>
    <col min="40" max="40" width="22" customWidth="1"/>
    <col min="42" max="42" width="13.85546875" customWidth="1"/>
    <col min="43" max="43" width="19" customWidth="1"/>
    <col min="45" max="45" width="14.140625" bestFit="1" customWidth="1"/>
    <col min="46" max="46" width="14.42578125" customWidth="1"/>
    <col min="47" max="47" width="3.28515625" customWidth="1"/>
    <col min="48" max="48" width="16.42578125" customWidth="1"/>
    <col min="49" max="49" width="8" customWidth="1"/>
    <col min="50" max="51" width="12.5703125" customWidth="1"/>
    <col min="52" max="52" width="21.5703125" customWidth="1"/>
    <col min="55" max="55" width="3" customWidth="1"/>
    <col min="56" max="56" width="20.28515625" customWidth="1"/>
    <col min="59" max="59" width="13.28515625" customWidth="1"/>
    <col min="60" max="60" width="2.7109375" customWidth="1"/>
    <col min="61" max="61" width="20.7109375" customWidth="1"/>
    <col min="62" max="62" width="20.5703125" customWidth="1"/>
    <col min="63" max="63" width="27.140625" customWidth="1"/>
    <col min="64" max="64" width="23.5703125" customWidth="1"/>
    <col min="65" max="65" width="44.85546875" customWidth="1"/>
    <col min="66" max="66" width="14.140625" bestFit="1" customWidth="1"/>
    <col min="67" max="67" width="15.85546875" customWidth="1"/>
    <col min="68" max="68" width="4.5703125" customWidth="1"/>
    <col min="69" max="69" width="16.28515625" customWidth="1"/>
    <col min="71" max="71" width="11.42578125" style="4"/>
    <col min="72" max="72" width="16.5703125" customWidth="1"/>
    <col min="73" max="73" width="11.42578125" style="4"/>
    <col min="74" max="74" width="12.42578125" customWidth="1"/>
  </cols>
  <sheetData>
    <row r="1" spans="1:76" s="20" customFormat="1" ht="39" customHeight="1">
      <c r="A1" s="21" t="s">
        <v>232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  <c r="O1" s="21" t="s">
        <v>0</v>
      </c>
      <c r="P1" s="21" t="s">
        <v>0</v>
      </c>
      <c r="Q1" s="22" t="s">
        <v>0</v>
      </c>
      <c r="R1" s="22" t="s">
        <v>0</v>
      </c>
      <c r="S1" s="22" t="s">
        <v>0</v>
      </c>
      <c r="T1" s="22" t="s">
        <v>0</v>
      </c>
      <c r="U1" s="22" t="s">
        <v>0</v>
      </c>
      <c r="V1" s="22" t="s">
        <v>0</v>
      </c>
      <c r="W1" s="22" t="s">
        <v>0</v>
      </c>
      <c r="X1" s="22" t="s">
        <v>0</v>
      </c>
      <c r="Y1" s="22" t="s">
        <v>0</v>
      </c>
      <c r="Z1" s="21" t="s">
        <v>1</v>
      </c>
      <c r="AA1" s="21" t="s">
        <v>1</v>
      </c>
      <c r="AB1" s="21" t="s">
        <v>1</v>
      </c>
      <c r="AC1" s="21" t="s">
        <v>1</v>
      </c>
      <c r="AD1" s="21" t="s">
        <v>1</v>
      </c>
      <c r="AE1" s="21" t="s">
        <v>1</v>
      </c>
      <c r="AF1" s="21" t="s">
        <v>2</v>
      </c>
      <c r="AG1" s="23" t="s">
        <v>3</v>
      </c>
      <c r="AH1" s="23" t="s">
        <v>57</v>
      </c>
      <c r="AI1" s="23" t="s">
        <v>58</v>
      </c>
      <c r="AJ1" s="24" t="s">
        <v>64</v>
      </c>
      <c r="AK1" s="24" t="s">
        <v>64</v>
      </c>
      <c r="AM1" s="28" t="s">
        <v>192</v>
      </c>
      <c r="AN1" s="28"/>
      <c r="AO1" s="28"/>
      <c r="AP1" s="28"/>
      <c r="AQ1" s="28"/>
      <c r="AR1" s="28"/>
      <c r="AS1" s="28"/>
      <c r="AT1" s="28"/>
      <c r="AV1" s="29" t="s">
        <v>193</v>
      </c>
      <c r="AW1" s="29"/>
      <c r="AX1" s="29"/>
      <c r="AY1" s="29"/>
      <c r="AZ1" s="29"/>
      <c r="BA1" s="29"/>
      <c r="BB1" s="29"/>
      <c r="BD1" s="29" t="s">
        <v>38</v>
      </c>
      <c r="BE1" s="29"/>
      <c r="BF1" s="29"/>
      <c r="BG1" s="29"/>
      <c r="BI1" s="28" t="s">
        <v>29</v>
      </c>
      <c r="BJ1" s="28"/>
      <c r="BK1" s="28"/>
      <c r="BL1" s="28"/>
      <c r="BM1" s="28"/>
      <c r="BN1" s="28"/>
      <c r="BO1" s="28"/>
      <c r="BQ1" s="29" t="s">
        <v>194</v>
      </c>
      <c r="BR1" s="29"/>
      <c r="BS1" s="29"/>
      <c r="BT1" s="29"/>
      <c r="BU1" s="29"/>
      <c r="BV1" s="29"/>
      <c r="BW1" s="29"/>
      <c r="BX1" s="29"/>
    </row>
    <row r="2" spans="1:76" ht="45">
      <c r="A2" s="2" t="s">
        <v>5</v>
      </c>
      <c r="B2" s="2" t="s">
        <v>6</v>
      </c>
      <c r="C2" s="2" t="s">
        <v>4</v>
      </c>
      <c r="D2" s="1" t="s">
        <v>7</v>
      </c>
      <c r="E2" s="3" t="s">
        <v>8</v>
      </c>
      <c r="F2" s="3" t="s">
        <v>9</v>
      </c>
      <c r="G2" s="2" t="s">
        <v>10</v>
      </c>
      <c r="H2" s="1" t="s">
        <v>60</v>
      </c>
      <c r="I2" s="3" t="s">
        <v>61</v>
      </c>
      <c r="J2" s="3" t="s">
        <v>62</v>
      </c>
      <c r="K2" s="1" t="s">
        <v>63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59</v>
      </c>
      <c r="Z2" s="26" t="s">
        <v>24</v>
      </c>
      <c r="AA2" s="26" t="s">
        <v>25</v>
      </c>
      <c r="AB2" s="26" t="s">
        <v>26</v>
      </c>
      <c r="AC2" s="26" t="s">
        <v>27</v>
      </c>
      <c r="AD2" s="26" t="s">
        <v>28</v>
      </c>
      <c r="AE2" s="1" t="s">
        <v>29</v>
      </c>
      <c r="AF2" s="5" t="s">
        <v>2</v>
      </c>
      <c r="AG2" s="1" t="s">
        <v>30</v>
      </c>
      <c r="AH2" s="1" t="s">
        <v>57</v>
      </c>
      <c r="AI2" s="1" t="s">
        <v>58</v>
      </c>
      <c r="AJ2" s="5" t="s">
        <v>65</v>
      </c>
      <c r="AK2" s="5" t="s">
        <v>66</v>
      </c>
      <c r="AM2" s="1" t="s">
        <v>4</v>
      </c>
      <c r="AN2" s="3" t="s">
        <v>31</v>
      </c>
      <c r="AO2" s="3" t="s">
        <v>32</v>
      </c>
      <c r="AP2" s="5" t="s">
        <v>33</v>
      </c>
      <c r="AQ2" s="3" t="s">
        <v>34</v>
      </c>
      <c r="AR2" s="1" t="s">
        <v>35</v>
      </c>
      <c r="AS2" s="1" t="s">
        <v>56</v>
      </c>
      <c r="AT2" s="1" t="s">
        <v>36</v>
      </c>
      <c r="AV2" s="2" t="s">
        <v>4</v>
      </c>
      <c r="AW2" s="1" t="s">
        <v>39</v>
      </c>
      <c r="AX2" s="1" t="s">
        <v>40</v>
      </c>
      <c r="AY2" s="1" t="s">
        <v>41</v>
      </c>
      <c r="AZ2" s="2" t="s">
        <v>42</v>
      </c>
      <c r="BA2" s="1" t="s">
        <v>43</v>
      </c>
      <c r="BB2" s="1" t="s">
        <v>44</v>
      </c>
      <c r="BD2" s="1" t="s">
        <v>4</v>
      </c>
      <c r="BE2" s="5" t="s">
        <v>37</v>
      </c>
      <c r="BF2" s="2" t="s">
        <v>38</v>
      </c>
      <c r="BG2" s="3" t="s">
        <v>53</v>
      </c>
      <c r="BI2" s="1" t="s">
        <v>4</v>
      </c>
      <c r="BJ2" s="2" t="s">
        <v>45</v>
      </c>
      <c r="BK2" s="2" t="s">
        <v>46</v>
      </c>
      <c r="BL2" s="1" t="s">
        <v>47</v>
      </c>
      <c r="BM2" s="1" t="s">
        <v>48</v>
      </c>
      <c r="BN2" s="2" t="s">
        <v>49</v>
      </c>
      <c r="BO2" s="3" t="s">
        <v>50</v>
      </c>
      <c r="BQ2" s="1" t="s">
        <v>4</v>
      </c>
      <c r="BR2" s="1" t="s">
        <v>5</v>
      </c>
      <c r="BS2" s="3" t="s">
        <v>51</v>
      </c>
      <c r="BT2" s="5" t="s">
        <v>37</v>
      </c>
      <c r="BU2" s="3" t="s">
        <v>52</v>
      </c>
      <c r="BV2" s="3" t="s">
        <v>53</v>
      </c>
      <c r="BW2" s="2" t="s">
        <v>54</v>
      </c>
      <c r="BX2" s="1" t="s">
        <v>55</v>
      </c>
    </row>
    <row r="3" spans="1:76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5"/>
      <c r="AO3" s="3"/>
      <c r="AP3" s="5"/>
      <c r="AQ3" s="5"/>
      <c r="AR3" s="1"/>
      <c r="AS3" s="1"/>
      <c r="AT3" s="1"/>
    </row>
    <row r="4" spans="1:76" ht="42" customHeight="1">
      <c r="A4" s="16">
        <v>2019</v>
      </c>
      <c r="B4" s="16">
        <v>3</v>
      </c>
      <c r="C4" s="16" t="s">
        <v>74</v>
      </c>
      <c r="D4" s="15" t="s">
        <v>75</v>
      </c>
      <c r="E4" s="18">
        <v>35000000</v>
      </c>
      <c r="F4" s="15" t="s">
        <v>76</v>
      </c>
      <c r="G4" s="25" t="s">
        <v>77</v>
      </c>
      <c r="H4" s="16">
        <v>31</v>
      </c>
      <c r="I4" s="15" t="s">
        <v>67</v>
      </c>
      <c r="J4" s="16">
        <v>50</v>
      </c>
      <c r="K4" s="15" t="s">
        <v>78</v>
      </c>
      <c r="L4" s="15" t="s">
        <v>79</v>
      </c>
      <c r="M4" s="15" t="s">
        <v>80</v>
      </c>
      <c r="N4" s="15" t="s">
        <v>81</v>
      </c>
      <c r="O4" s="15" t="s">
        <v>82</v>
      </c>
      <c r="P4" s="15" t="s">
        <v>83</v>
      </c>
      <c r="Q4" s="15" t="s">
        <v>84</v>
      </c>
      <c r="R4" s="18">
        <v>40307</v>
      </c>
      <c r="S4" s="18">
        <v>37450</v>
      </c>
      <c r="T4" s="16">
        <v>0</v>
      </c>
      <c r="U4" s="15" t="s">
        <v>85</v>
      </c>
      <c r="V4" s="15">
        <v>1</v>
      </c>
      <c r="W4" s="15" t="s">
        <v>86</v>
      </c>
      <c r="X4" s="17">
        <v>43635</v>
      </c>
      <c r="Y4" s="17">
        <v>43689</v>
      </c>
      <c r="Z4" s="18">
        <v>30712282.969999999</v>
      </c>
      <c r="AA4" s="18">
        <v>29736477.07</v>
      </c>
      <c r="AB4" s="18">
        <v>29736477.07</v>
      </c>
      <c r="AC4" s="18">
        <v>29721878.84</v>
      </c>
      <c r="AD4" s="18">
        <v>29711328.82</v>
      </c>
      <c r="AE4" s="15" t="s">
        <v>87</v>
      </c>
      <c r="AF4" s="15" t="s">
        <v>88</v>
      </c>
      <c r="AG4" s="15" t="s">
        <v>89</v>
      </c>
      <c r="AH4" s="15" t="s">
        <v>71</v>
      </c>
      <c r="AI4" s="15" t="s">
        <v>72</v>
      </c>
      <c r="AJ4" s="15" t="s">
        <v>73</v>
      </c>
      <c r="AK4" s="15" t="s">
        <v>90</v>
      </c>
      <c r="AL4" s="15"/>
      <c r="AM4" s="15" t="s">
        <v>74</v>
      </c>
      <c r="AN4" s="15" t="s">
        <v>162</v>
      </c>
      <c r="AO4" s="16">
        <v>2019</v>
      </c>
      <c r="AP4" s="15" t="s">
        <v>163</v>
      </c>
      <c r="AQ4" s="15" t="s">
        <v>164</v>
      </c>
      <c r="AR4" s="15" t="s">
        <v>70</v>
      </c>
      <c r="AS4" s="18">
        <v>35000000</v>
      </c>
      <c r="AT4" s="18">
        <v>30712282.969999999</v>
      </c>
      <c r="AU4" s="15"/>
      <c r="AV4" s="15" t="s">
        <v>74</v>
      </c>
      <c r="AW4" s="15" t="s">
        <v>67</v>
      </c>
      <c r="AX4" s="15" t="s">
        <v>78</v>
      </c>
      <c r="AY4" s="15" t="s">
        <v>78</v>
      </c>
      <c r="AZ4" s="15" t="s">
        <v>168</v>
      </c>
      <c r="BA4" s="15">
        <v>-89.567448299999995</v>
      </c>
      <c r="BB4" s="15">
        <v>21.014198</v>
      </c>
      <c r="BC4" s="15"/>
      <c r="BD4" s="15" t="s">
        <v>74</v>
      </c>
      <c r="BE4" s="15" t="s">
        <v>165</v>
      </c>
      <c r="BF4" s="18">
        <v>58129.93</v>
      </c>
      <c r="BG4" s="18">
        <v>62442.76</v>
      </c>
      <c r="BH4" s="15"/>
      <c r="BI4" s="15" t="s">
        <v>74</v>
      </c>
      <c r="BJ4" t="s">
        <v>179</v>
      </c>
      <c r="BK4" t="s">
        <v>180</v>
      </c>
      <c r="BL4" t="s">
        <v>181</v>
      </c>
      <c r="BM4" t="s">
        <v>95</v>
      </c>
      <c r="BN4" s="6">
        <v>4813311.0999999996</v>
      </c>
      <c r="BO4" s="6">
        <v>5042301.75</v>
      </c>
      <c r="BQ4" s="15" t="s">
        <v>74</v>
      </c>
      <c r="BR4">
        <v>2019</v>
      </c>
      <c r="BS4" s="4">
        <v>3</v>
      </c>
      <c r="BT4" t="s">
        <v>165</v>
      </c>
      <c r="BU4" s="19">
        <v>58129.93</v>
      </c>
      <c r="BV4" s="6">
        <v>62442.76</v>
      </c>
      <c r="BW4" s="6">
        <v>62442.76</v>
      </c>
      <c r="BX4">
        <v>100</v>
      </c>
    </row>
    <row r="5" spans="1:76" ht="30" customHeight="1">
      <c r="A5" s="16">
        <v>2019</v>
      </c>
      <c r="B5" s="16">
        <v>3</v>
      </c>
      <c r="C5" s="16" t="s">
        <v>91</v>
      </c>
      <c r="D5" s="15" t="s">
        <v>75</v>
      </c>
      <c r="E5" s="18">
        <v>3600615</v>
      </c>
      <c r="F5" s="15" t="s">
        <v>92</v>
      </c>
      <c r="G5" s="25" t="s">
        <v>93</v>
      </c>
      <c r="H5" s="16">
        <v>31</v>
      </c>
      <c r="I5" s="15" t="s">
        <v>67</v>
      </c>
      <c r="J5" s="16">
        <v>41</v>
      </c>
      <c r="K5" s="15" t="s">
        <v>94</v>
      </c>
      <c r="L5" s="15" t="s">
        <v>79</v>
      </c>
      <c r="M5" s="15" t="s">
        <v>80</v>
      </c>
      <c r="N5" s="15" t="s">
        <v>81</v>
      </c>
      <c r="O5" s="15" t="s">
        <v>95</v>
      </c>
      <c r="P5" s="15" t="s">
        <v>96</v>
      </c>
      <c r="Q5" s="15" t="s">
        <v>84</v>
      </c>
      <c r="R5" s="18">
        <v>64693</v>
      </c>
      <c r="S5" s="18">
        <v>63001</v>
      </c>
      <c r="T5" s="16">
        <v>0</v>
      </c>
      <c r="U5" s="15" t="s">
        <v>97</v>
      </c>
      <c r="V5" s="15">
        <v>2</v>
      </c>
      <c r="W5" s="15" t="s">
        <v>98</v>
      </c>
      <c r="X5" s="17">
        <v>43710</v>
      </c>
      <c r="Y5" s="17">
        <v>43807</v>
      </c>
      <c r="Z5" s="18">
        <v>3600615</v>
      </c>
      <c r="AA5" s="18">
        <v>626179.24</v>
      </c>
      <c r="AB5" s="18">
        <v>272112.44</v>
      </c>
      <c r="AC5" s="18">
        <v>263969.46999999997</v>
      </c>
      <c r="AD5" s="18">
        <v>257525.67</v>
      </c>
      <c r="AE5" s="15" t="s">
        <v>99</v>
      </c>
      <c r="AF5" s="15" t="s">
        <v>100</v>
      </c>
      <c r="AG5" s="15" t="s">
        <v>101</v>
      </c>
      <c r="AH5" s="15" t="s">
        <v>71</v>
      </c>
      <c r="AI5" s="15" t="s">
        <v>102</v>
      </c>
      <c r="AJ5" s="15" t="s">
        <v>73</v>
      </c>
      <c r="AK5" s="15" t="s">
        <v>73</v>
      </c>
      <c r="AL5" s="15"/>
      <c r="AM5" s="15" t="s">
        <v>91</v>
      </c>
      <c r="AN5" s="15" t="s">
        <v>162</v>
      </c>
      <c r="AO5" s="16">
        <v>2019</v>
      </c>
      <c r="AP5" s="15" t="s">
        <v>163</v>
      </c>
      <c r="AQ5" s="15" t="s">
        <v>164</v>
      </c>
      <c r="AR5" s="15" t="s">
        <v>70</v>
      </c>
      <c r="AS5" s="18">
        <v>3600615</v>
      </c>
      <c r="AT5" s="18">
        <v>3600615</v>
      </c>
      <c r="AU5" s="15"/>
      <c r="AV5" s="15" t="s">
        <v>91</v>
      </c>
      <c r="AW5" s="15" t="s">
        <v>67</v>
      </c>
      <c r="AX5" s="15" t="s">
        <v>94</v>
      </c>
      <c r="AY5" s="15" t="s">
        <v>94</v>
      </c>
      <c r="AZ5" s="15" t="s">
        <v>169</v>
      </c>
      <c r="BA5" s="15">
        <v>-89.563911899999994</v>
      </c>
      <c r="BB5" s="15">
        <v>20.944148599999998</v>
      </c>
      <c r="BC5" s="15"/>
      <c r="BD5" s="15" t="s">
        <v>91</v>
      </c>
      <c r="BE5" s="15" t="s">
        <v>165</v>
      </c>
      <c r="BF5" s="18">
        <v>11486</v>
      </c>
      <c r="BG5" s="18">
        <v>11486</v>
      </c>
      <c r="BH5" s="15"/>
      <c r="BI5" s="15" t="s">
        <v>91</v>
      </c>
      <c r="BJ5" t="s">
        <v>183</v>
      </c>
      <c r="BK5" t="s">
        <v>184</v>
      </c>
      <c r="BL5" t="s">
        <v>70</v>
      </c>
      <c r="BM5" t="s">
        <v>95</v>
      </c>
      <c r="BN5" s="6">
        <v>3600615</v>
      </c>
      <c r="BO5" s="6">
        <v>3600615</v>
      </c>
      <c r="BQ5" s="15" t="s">
        <v>91</v>
      </c>
      <c r="BR5">
        <v>2019</v>
      </c>
      <c r="BS5" s="4">
        <v>3</v>
      </c>
      <c r="BT5" t="s">
        <v>165</v>
      </c>
      <c r="BU5" s="19">
        <v>11486</v>
      </c>
      <c r="BV5" s="6">
        <v>11486</v>
      </c>
      <c r="BW5" s="6">
        <v>6328.79</v>
      </c>
      <c r="BX5">
        <v>55.10003482500435</v>
      </c>
    </row>
    <row r="6" spans="1:76" ht="30" customHeight="1">
      <c r="A6" s="16">
        <v>2019</v>
      </c>
      <c r="B6" s="16">
        <v>3</v>
      </c>
      <c r="C6" s="16" t="s">
        <v>104</v>
      </c>
      <c r="D6" s="15" t="s">
        <v>75</v>
      </c>
      <c r="E6" s="18">
        <v>2150180</v>
      </c>
      <c r="F6" s="15" t="s">
        <v>105</v>
      </c>
      <c r="G6" s="25" t="s">
        <v>106</v>
      </c>
      <c r="H6" s="16">
        <v>31</v>
      </c>
      <c r="I6" s="15" t="s">
        <v>67</v>
      </c>
      <c r="J6" s="16">
        <v>0</v>
      </c>
      <c r="K6" s="15" t="s">
        <v>68</v>
      </c>
      <c r="L6" s="15" t="s">
        <v>79</v>
      </c>
      <c r="M6" s="15" t="s">
        <v>80</v>
      </c>
      <c r="N6" s="15" t="s">
        <v>81</v>
      </c>
      <c r="O6" s="15" t="s">
        <v>95</v>
      </c>
      <c r="P6" s="15" t="s">
        <v>107</v>
      </c>
      <c r="Q6" s="15" t="s">
        <v>84</v>
      </c>
      <c r="R6" s="18">
        <v>1737</v>
      </c>
      <c r="S6" s="18">
        <v>1780</v>
      </c>
      <c r="T6" s="16">
        <v>0</v>
      </c>
      <c r="U6" s="15" t="s">
        <v>108</v>
      </c>
      <c r="V6" s="15">
        <v>1</v>
      </c>
      <c r="W6" s="15" t="s">
        <v>109</v>
      </c>
      <c r="X6" s="17">
        <v>43664</v>
      </c>
      <c r="Y6" s="17">
        <v>43713</v>
      </c>
      <c r="Z6" s="18">
        <v>2128789.46</v>
      </c>
      <c r="AA6" s="18">
        <v>2128789.46</v>
      </c>
      <c r="AB6" s="18">
        <v>2041944.53</v>
      </c>
      <c r="AC6" s="18">
        <v>2041944.53</v>
      </c>
      <c r="AD6" s="18">
        <v>2041944.53</v>
      </c>
      <c r="AE6" s="15" t="s">
        <v>110</v>
      </c>
      <c r="AF6" s="15" t="s">
        <v>111</v>
      </c>
      <c r="AG6" s="15" t="s">
        <v>112</v>
      </c>
      <c r="AH6" s="15" t="s">
        <v>71</v>
      </c>
      <c r="AI6" s="15" t="s">
        <v>72</v>
      </c>
      <c r="AJ6" s="15" t="s">
        <v>73</v>
      </c>
      <c r="AK6" s="15" t="s">
        <v>73</v>
      </c>
      <c r="AL6" s="15"/>
      <c r="AM6" s="15" t="s">
        <v>104</v>
      </c>
      <c r="AN6" s="15" t="s">
        <v>162</v>
      </c>
      <c r="AO6" s="16">
        <v>2019</v>
      </c>
      <c r="AP6" s="15" t="s">
        <v>163</v>
      </c>
      <c r="AQ6" s="15" t="s">
        <v>164</v>
      </c>
      <c r="AR6" s="15" t="s">
        <v>70</v>
      </c>
      <c r="AS6" s="18">
        <v>2150180</v>
      </c>
      <c r="AT6" s="18">
        <v>2150180</v>
      </c>
      <c r="AU6" s="15"/>
      <c r="AV6" s="15" t="s">
        <v>104</v>
      </c>
      <c r="AW6" s="15" t="s">
        <v>67</v>
      </c>
      <c r="AX6" s="15" t="s">
        <v>170</v>
      </c>
      <c r="AY6" s="15" t="s">
        <v>171</v>
      </c>
      <c r="AZ6" s="15" t="s">
        <v>172</v>
      </c>
      <c r="BA6" s="15">
        <v>-89.269819200000001</v>
      </c>
      <c r="BB6" s="15">
        <v>21.2019971</v>
      </c>
      <c r="BC6" s="15"/>
      <c r="BD6" s="15" t="s">
        <v>104</v>
      </c>
      <c r="BE6" s="15" t="s">
        <v>165</v>
      </c>
      <c r="BF6" s="18">
        <v>7150</v>
      </c>
      <c r="BG6" s="18">
        <v>7150</v>
      </c>
      <c r="BH6" s="15"/>
      <c r="BI6" s="15" t="s">
        <v>104</v>
      </c>
      <c r="BJ6" t="s">
        <v>179</v>
      </c>
      <c r="BK6" t="s">
        <v>185</v>
      </c>
      <c r="BL6" t="s">
        <v>186</v>
      </c>
      <c r="BM6" t="s">
        <v>95</v>
      </c>
      <c r="BN6" s="6">
        <v>2128789.46</v>
      </c>
      <c r="BO6" s="6">
        <v>2128789.46</v>
      </c>
      <c r="BQ6" s="15" t="s">
        <v>104</v>
      </c>
      <c r="BR6">
        <v>2019</v>
      </c>
      <c r="BS6" s="4">
        <v>3</v>
      </c>
      <c r="BT6" t="s">
        <v>165</v>
      </c>
      <c r="BU6" s="19">
        <v>7150</v>
      </c>
      <c r="BV6" s="6">
        <v>7150</v>
      </c>
      <c r="BW6" s="6">
        <v>7150</v>
      </c>
      <c r="BX6">
        <v>100</v>
      </c>
    </row>
    <row r="7" spans="1:76" ht="34.5" customHeight="1">
      <c r="A7" s="16">
        <v>2019</v>
      </c>
      <c r="B7" s="16">
        <v>3</v>
      </c>
      <c r="C7" s="16" t="s">
        <v>114</v>
      </c>
      <c r="D7" s="15" t="s">
        <v>75</v>
      </c>
      <c r="E7" s="18">
        <v>10500000</v>
      </c>
      <c r="F7" s="15" t="s">
        <v>115</v>
      </c>
      <c r="G7" s="25" t="s">
        <v>116</v>
      </c>
      <c r="H7" s="16">
        <v>31</v>
      </c>
      <c r="I7" s="15" t="s">
        <v>67</v>
      </c>
      <c r="J7" s="16">
        <v>33</v>
      </c>
      <c r="K7" s="15" t="s">
        <v>117</v>
      </c>
      <c r="L7" s="15" t="s">
        <v>79</v>
      </c>
      <c r="M7" s="15" t="s">
        <v>80</v>
      </c>
      <c r="N7" s="15" t="s">
        <v>81</v>
      </c>
      <c r="O7" s="15" t="s">
        <v>95</v>
      </c>
      <c r="P7" s="15" t="s">
        <v>118</v>
      </c>
      <c r="Q7" s="15" t="s">
        <v>84</v>
      </c>
      <c r="R7" s="18">
        <v>10629</v>
      </c>
      <c r="S7" s="18">
        <v>10797</v>
      </c>
      <c r="T7" s="16">
        <v>0</v>
      </c>
      <c r="U7" s="15" t="s">
        <v>119</v>
      </c>
      <c r="V7" s="15">
        <v>2</v>
      </c>
      <c r="W7" s="15" t="s">
        <v>120</v>
      </c>
      <c r="X7" s="17">
        <v>43703</v>
      </c>
      <c r="Y7" s="17">
        <v>43793</v>
      </c>
      <c r="Z7" s="18">
        <v>10500000</v>
      </c>
      <c r="AA7" s="18">
        <v>3600459.1</v>
      </c>
      <c r="AB7" s="18">
        <v>1748118.23</v>
      </c>
      <c r="AC7" s="18">
        <v>1273307.79</v>
      </c>
      <c r="AD7" s="18">
        <v>1078925.22</v>
      </c>
      <c r="AE7" s="15" t="s">
        <v>121</v>
      </c>
      <c r="AF7" s="15" t="s">
        <v>122</v>
      </c>
      <c r="AG7" s="15" t="s">
        <v>123</v>
      </c>
      <c r="AH7" s="15" t="s">
        <v>71</v>
      </c>
      <c r="AI7" s="15" t="s">
        <v>102</v>
      </c>
      <c r="AJ7" s="15" t="s">
        <v>73</v>
      </c>
      <c r="AK7" s="15" t="s">
        <v>73</v>
      </c>
      <c r="AL7" s="15"/>
      <c r="AM7" s="15" t="s">
        <v>114</v>
      </c>
      <c r="AN7" s="15" t="s">
        <v>162</v>
      </c>
      <c r="AO7" s="16">
        <v>2019</v>
      </c>
      <c r="AP7" s="15" t="s">
        <v>163</v>
      </c>
      <c r="AQ7" s="15" t="s">
        <v>164</v>
      </c>
      <c r="AR7" s="15" t="s">
        <v>70</v>
      </c>
      <c r="AS7" s="18">
        <v>10500000</v>
      </c>
      <c r="AT7" s="18">
        <v>10500000</v>
      </c>
      <c r="AU7" s="15"/>
      <c r="AV7" s="15" t="s">
        <v>114</v>
      </c>
      <c r="AW7" s="15" t="s">
        <v>67</v>
      </c>
      <c r="AX7" s="15" t="s">
        <v>117</v>
      </c>
      <c r="AY7" s="15" t="s">
        <v>117</v>
      </c>
      <c r="AZ7" s="15" t="s">
        <v>173</v>
      </c>
      <c r="BA7" s="15">
        <v>-90.079348800000005</v>
      </c>
      <c r="BB7" s="15">
        <v>20.479816700000001</v>
      </c>
      <c r="BC7" s="15"/>
      <c r="BD7" s="15" t="s">
        <v>114</v>
      </c>
      <c r="BE7" s="15" t="s">
        <v>166</v>
      </c>
      <c r="BF7" s="18">
        <v>3.46</v>
      </c>
      <c r="BG7" s="18">
        <v>3.46</v>
      </c>
      <c r="BH7" s="15"/>
      <c r="BI7" s="15" t="s">
        <v>114</v>
      </c>
      <c r="BJ7" t="s">
        <v>183</v>
      </c>
      <c r="BK7" t="s">
        <v>187</v>
      </c>
      <c r="BL7" t="s">
        <v>70</v>
      </c>
      <c r="BM7" t="s">
        <v>95</v>
      </c>
      <c r="BN7" s="6">
        <v>10500000</v>
      </c>
      <c r="BO7" s="6">
        <v>10500000</v>
      </c>
      <c r="BQ7" s="15" t="s">
        <v>114</v>
      </c>
      <c r="BR7">
        <v>2019</v>
      </c>
      <c r="BS7" s="4">
        <v>3</v>
      </c>
      <c r="BT7" t="s">
        <v>166</v>
      </c>
      <c r="BU7" s="19">
        <v>3.46</v>
      </c>
      <c r="BV7" s="6">
        <v>3.46</v>
      </c>
      <c r="BW7" s="6">
        <v>0.83</v>
      </c>
      <c r="BX7">
        <v>23.98843930635838</v>
      </c>
    </row>
    <row r="8" spans="1:76" ht="31.5" customHeight="1">
      <c r="A8" s="16">
        <v>2019</v>
      </c>
      <c r="B8" s="16">
        <v>3</v>
      </c>
      <c r="C8" s="16" t="s">
        <v>125</v>
      </c>
      <c r="D8" s="15" t="s">
        <v>75</v>
      </c>
      <c r="E8" s="18">
        <v>2750000</v>
      </c>
      <c r="F8" s="15" t="s">
        <v>126</v>
      </c>
      <c r="G8" s="25" t="s">
        <v>127</v>
      </c>
      <c r="H8" s="16">
        <v>31</v>
      </c>
      <c r="I8" s="15" t="s">
        <v>67</v>
      </c>
      <c r="J8" s="16">
        <v>50</v>
      </c>
      <c r="K8" s="15" t="s">
        <v>78</v>
      </c>
      <c r="L8" s="15" t="s">
        <v>79</v>
      </c>
      <c r="M8" s="15" t="s">
        <v>80</v>
      </c>
      <c r="N8" s="15" t="s">
        <v>81</v>
      </c>
      <c r="O8" s="15" t="s">
        <v>95</v>
      </c>
      <c r="P8" s="15" t="s">
        <v>128</v>
      </c>
      <c r="Q8" s="15" t="s">
        <v>84</v>
      </c>
      <c r="R8" s="18">
        <v>16429</v>
      </c>
      <c r="S8" s="18">
        <v>16046</v>
      </c>
      <c r="T8" s="16">
        <v>0</v>
      </c>
      <c r="U8" s="15" t="s">
        <v>129</v>
      </c>
      <c r="V8" s="15">
        <v>2</v>
      </c>
      <c r="W8" s="15" t="s">
        <v>130</v>
      </c>
      <c r="X8" s="17">
        <v>43746</v>
      </c>
      <c r="Y8" s="17">
        <v>43746</v>
      </c>
      <c r="Z8" s="18">
        <v>2750000</v>
      </c>
      <c r="AA8" s="18">
        <v>2274483.0299999998</v>
      </c>
      <c r="AB8" s="18">
        <v>1953279.05</v>
      </c>
      <c r="AC8" s="18">
        <v>1949516.79</v>
      </c>
      <c r="AD8" s="18">
        <v>1934808.3</v>
      </c>
      <c r="AE8" s="15" t="s">
        <v>131</v>
      </c>
      <c r="AF8" s="15" t="s">
        <v>132</v>
      </c>
      <c r="AG8" s="15" t="s">
        <v>133</v>
      </c>
      <c r="AH8" s="15" t="s">
        <v>71</v>
      </c>
      <c r="AI8" s="15" t="s">
        <v>102</v>
      </c>
      <c r="AJ8" s="15" t="s">
        <v>73</v>
      </c>
      <c r="AK8" s="15" t="s">
        <v>134</v>
      </c>
      <c r="AL8" s="15"/>
      <c r="AM8" s="15" t="s">
        <v>125</v>
      </c>
      <c r="AN8" s="15" t="s">
        <v>162</v>
      </c>
      <c r="AO8" s="16">
        <v>2019</v>
      </c>
      <c r="AP8" s="15" t="s">
        <v>163</v>
      </c>
      <c r="AQ8" s="15" t="s">
        <v>164</v>
      </c>
      <c r="AR8" s="15" t="s">
        <v>70</v>
      </c>
      <c r="AS8" s="18">
        <v>2750000</v>
      </c>
      <c r="AT8" s="18">
        <v>2750000</v>
      </c>
      <c r="AU8" s="15"/>
      <c r="AV8" s="15" t="s">
        <v>125</v>
      </c>
      <c r="AW8" s="15" t="s">
        <v>67</v>
      </c>
      <c r="AX8" s="15" t="s">
        <v>78</v>
      </c>
      <c r="AY8" s="15" t="s">
        <v>78</v>
      </c>
      <c r="AZ8" s="15" t="s">
        <v>174</v>
      </c>
      <c r="BA8" s="15">
        <v>-89.656677250000001</v>
      </c>
      <c r="BB8" s="15">
        <v>21.034519020000001</v>
      </c>
      <c r="BC8" s="15"/>
      <c r="BD8" s="15" t="s">
        <v>125</v>
      </c>
      <c r="BE8" s="15" t="s">
        <v>166</v>
      </c>
      <c r="BF8" s="18">
        <v>49.5</v>
      </c>
      <c r="BG8" s="18">
        <v>49.5</v>
      </c>
      <c r="BH8" s="15"/>
      <c r="BI8" s="15" t="s">
        <v>125</v>
      </c>
      <c r="BJ8" t="s">
        <v>183</v>
      </c>
      <c r="BK8" t="s">
        <v>188</v>
      </c>
      <c r="BL8" t="s">
        <v>70</v>
      </c>
      <c r="BM8" t="s">
        <v>95</v>
      </c>
      <c r="BN8" s="6">
        <v>2750000</v>
      </c>
      <c r="BO8" s="6">
        <v>2750000</v>
      </c>
      <c r="BQ8" s="15" t="s">
        <v>125</v>
      </c>
      <c r="BR8">
        <v>2019</v>
      </c>
      <c r="BS8" s="4">
        <v>3</v>
      </c>
      <c r="BT8" t="s">
        <v>166</v>
      </c>
      <c r="BU8" s="19">
        <v>49.5</v>
      </c>
      <c r="BV8" s="6">
        <v>49.5</v>
      </c>
      <c r="BW8" s="6">
        <v>42.92</v>
      </c>
      <c r="BX8">
        <v>86.707070707070713</v>
      </c>
    </row>
    <row r="9" spans="1:76" ht="45.75" customHeight="1">
      <c r="A9" s="16">
        <v>2019</v>
      </c>
      <c r="B9" s="16">
        <v>3</v>
      </c>
      <c r="C9" s="16" t="s">
        <v>135</v>
      </c>
      <c r="D9" s="15" t="s">
        <v>75</v>
      </c>
      <c r="E9" s="18">
        <v>2003556.38</v>
      </c>
      <c r="F9" s="15" t="s">
        <v>136</v>
      </c>
      <c r="G9" s="25" t="s">
        <v>137</v>
      </c>
      <c r="H9" s="16">
        <v>31</v>
      </c>
      <c r="I9" s="15" t="s">
        <v>67</v>
      </c>
      <c r="J9" s="16">
        <v>59</v>
      </c>
      <c r="K9" s="15" t="s">
        <v>103</v>
      </c>
      <c r="L9" s="15" t="s">
        <v>79</v>
      </c>
      <c r="M9" s="15" t="s">
        <v>80</v>
      </c>
      <c r="N9" s="15" t="s">
        <v>81</v>
      </c>
      <c r="O9" s="15" t="s">
        <v>95</v>
      </c>
      <c r="P9" s="15" t="s">
        <v>138</v>
      </c>
      <c r="Q9" s="15" t="s">
        <v>84</v>
      </c>
      <c r="R9" s="18">
        <v>34153</v>
      </c>
      <c r="S9" s="18">
        <v>33626</v>
      </c>
      <c r="T9" s="16">
        <v>0</v>
      </c>
      <c r="U9" s="15" t="s">
        <v>139</v>
      </c>
      <c r="V9" s="15">
        <v>2</v>
      </c>
      <c r="W9" s="15" t="s">
        <v>140</v>
      </c>
      <c r="X9" s="17">
        <v>43731</v>
      </c>
      <c r="Y9" s="17">
        <v>43786</v>
      </c>
      <c r="Z9" s="18">
        <v>2003556.38</v>
      </c>
      <c r="AA9" s="18">
        <v>415846.68</v>
      </c>
      <c r="AB9" s="18">
        <v>415846.68</v>
      </c>
      <c r="AC9" s="18">
        <v>415846.68</v>
      </c>
      <c r="AD9" s="18">
        <v>397126.1</v>
      </c>
      <c r="AE9" s="15" t="s">
        <v>141</v>
      </c>
      <c r="AF9" s="15" t="s">
        <v>142</v>
      </c>
      <c r="AG9" s="15" t="s">
        <v>143</v>
      </c>
      <c r="AH9" s="15" t="s">
        <v>71</v>
      </c>
      <c r="AI9" s="15" t="s">
        <v>102</v>
      </c>
      <c r="AJ9" s="15" t="s">
        <v>73</v>
      </c>
      <c r="AK9" s="15" t="s">
        <v>73</v>
      </c>
      <c r="AL9" s="15"/>
      <c r="AM9" s="15" t="s">
        <v>135</v>
      </c>
      <c r="AN9" s="15" t="s">
        <v>162</v>
      </c>
      <c r="AO9" s="16">
        <v>2019</v>
      </c>
      <c r="AP9" s="15" t="s">
        <v>163</v>
      </c>
      <c r="AQ9" s="15" t="s">
        <v>164</v>
      </c>
      <c r="AR9" s="15" t="s">
        <v>70</v>
      </c>
      <c r="AS9" s="18">
        <v>2003556.38</v>
      </c>
      <c r="AT9" s="18">
        <v>2003556.38</v>
      </c>
      <c r="AU9" s="15"/>
      <c r="AV9" s="15" t="s">
        <v>135</v>
      </c>
      <c r="AW9" s="15" t="s">
        <v>67</v>
      </c>
      <c r="AX9" s="15" t="s">
        <v>175</v>
      </c>
      <c r="AY9" s="15" t="s">
        <v>175</v>
      </c>
      <c r="AZ9" s="15" t="s">
        <v>176</v>
      </c>
      <c r="BA9" s="15">
        <v>-89.2636045</v>
      </c>
      <c r="BB9" s="15">
        <v>21.341900200000001</v>
      </c>
      <c r="BC9" s="15"/>
      <c r="BD9" s="15" t="s">
        <v>135</v>
      </c>
      <c r="BE9" s="15" t="s">
        <v>166</v>
      </c>
      <c r="BF9" s="18">
        <v>29.6</v>
      </c>
      <c r="BG9" s="18">
        <v>29.6</v>
      </c>
      <c r="BH9" s="15"/>
      <c r="BI9" s="15" t="s">
        <v>135</v>
      </c>
      <c r="BJ9" t="s">
        <v>183</v>
      </c>
      <c r="BK9" t="s">
        <v>189</v>
      </c>
      <c r="BL9" t="s">
        <v>70</v>
      </c>
      <c r="BM9" t="s">
        <v>95</v>
      </c>
      <c r="BN9" s="6">
        <v>2003556.38</v>
      </c>
      <c r="BO9" s="6">
        <v>2003556.38</v>
      </c>
      <c r="BQ9" s="15" t="s">
        <v>135</v>
      </c>
      <c r="BR9">
        <v>2019</v>
      </c>
      <c r="BS9" s="4">
        <v>3</v>
      </c>
      <c r="BT9" t="s">
        <v>166</v>
      </c>
      <c r="BU9" s="19">
        <v>29.6</v>
      </c>
      <c r="BV9" s="6">
        <v>29.6</v>
      </c>
      <c r="BW9" s="6">
        <v>2.6</v>
      </c>
      <c r="BX9">
        <v>8.7837837837837842</v>
      </c>
    </row>
    <row r="10" spans="1:76" ht="32.25" customHeight="1">
      <c r="A10" s="16">
        <v>2019</v>
      </c>
      <c r="B10" s="16">
        <v>3</v>
      </c>
      <c r="C10" s="16" t="s">
        <v>144</v>
      </c>
      <c r="D10" s="15" t="s">
        <v>75</v>
      </c>
      <c r="E10" s="18">
        <v>3250000</v>
      </c>
      <c r="F10" s="15" t="s">
        <v>145</v>
      </c>
      <c r="G10" s="25" t="s">
        <v>146</v>
      </c>
      <c r="H10" s="16">
        <v>31</v>
      </c>
      <c r="I10" s="15" t="s">
        <v>67</v>
      </c>
      <c r="J10" s="16">
        <v>50</v>
      </c>
      <c r="K10" s="15" t="s">
        <v>78</v>
      </c>
      <c r="L10" s="15" t="s">
        <v>79</v>
      </c>
      <c r="M10" s="15" t="s">
        <v>80</v>
      </c>
      <c r="N10" s="15" t="s">
        <v>81</v>
      </c>
      <c r="O10" s="15" t="s">
        <v>82</v>
      </c>
      <c r="P10" s="15" t="s">
        <v>147</v>
      </c>
      <c r="Q10" s="15" t="s">
        <v>84</v>
      </c>
      <c r="R10" s="18">
        <v>930</v>
      </c>
      <c r="S10" s="18">
        <v>930</v>
      </c>
      <c r="T10" s="16">
        <v>0</v>
      </c>
      <c r="U10" s="15" t="s">
        <v>148</v>
      </c>
      <c r="V10" s="15">
        <v>1</v>
      </c>
      <c r="W10" s="15" t="s">
        <v>149</v>
      </c>
      <c r="X10" s="17">
        <v>43598</v>
      </c>
      <c r="Y10" s="17">
        <v>43653</v>
      </c>
      <c r="Z10" s="18">
        <v>3250000</v>
      </c>
      <c r="AA10" s="18">
        <v>3249053.39</v>
      </c>
      <c r="AB10" s="18">
        <v>3249053.39</v>
      </c>
      <c r="AC10" s="18">
        <v>3249053.39</v>
      </c>
      <c r="AD10" s="18">
        <v>3249053.39</v>
      </c>
      <c r="AE10" s="15" t="s">
        <v>150</v>
      </c>
      <c r="AF10" s="15" t="s">
        <v>151</v>
      </c>
      <c r="AG10" s="15" t="s">
        <v>152</v>
      </c>
      <c r="AH10" s="15" t="s">
        <v>71</v>
      </c>
      <c r="AI10" s="15" t="s">
        <v>72</v>
      </c>
      <c r="AJ10" s="15" t="s">
        <v>73</v>
      </c>
      <c r="AK10" s="15" t="s">
        <v>153</v>
      </c>
      <c r="AL10" s="15"/>
      <c r="AM10" s="15" t="s">
        <v>144</v>
      </c>
      <c r="AN10" s="15" t="s">
        <v>162</v>
      </c>
      <c r="AO10" s="16">
        <v>2019</v>
      </c>
      <c r="AP10" s="15" t="s">
        <v>163</v>
      </c>
      <c r="AQ10" s="15" t="s">
        <v>164</v>
      </c>
      <c r="AR10" s="15" t="s">
        <v>70</v>
      </c>
      <c r="AS10" s="18">
        <v>3250000</v>
      </c>
      <c r="AT10" s="18">
        <v>3250000</v>
      </c>
      <c r="AU10" s="15"/>
      <c r="AV10" s="15" t="s">
        <v>144</v>
      </c>
      <c r="AW10" s="15" t="s">
        <v>67</v>
      </c>
      <c r="AX10" s="15" t="s">
        <v>78</v>
      </c>
      <c r="AY10" s="15" t="s">
        <v>78</v>
      </c>
      <c r="AZ10" s="15" t="s">
        <v>177</v>
      </c>
      <c r="BA10" s="15">
        <v>-89.673060179999993</v>
      </c>
      <c r="BB10" s="15">
        <v>20.898643530000001</v>
      </c>
      <c r="BC10" s="15"/>
      <c r="BD10" s="15" t="s">
        <v>144</v>
      </c>
      <c r="BE10" s="15" t="s">
        <v>167</v>
      </c>
      <c r="BF10" s="18">
        <v>3136</v>
      </c>
      <c r="BG10" s="18">
        <v>2958</v>
      </c>
      <c r="BH10" s="15"/>
      <c r="BI10" s="15" t="s">
        <v>144</v>
      </c>
      <c r="BJ10" t="s">
        <v>183</v>
      </c>
      <c r="BK10" t="s">
        <v>190</v>
      </c>
      <c r="BL10" t="s">
        <v>70</v>
      </c>
      <c r="BM10" t="s">
        <v>95</v>
      </c>
      <c r="BN10" s="6">
        <v>3250000</v>
      </c>
      <c r="BO10" s="6">
        <v>3250000</v>
      </c>
      <c r="BQ10" s="15" t="s">
        <v>144</v>
      </c>
      <c r="BR10">
        <v>2019</v>
      </c>
      <c r="BS10" s="4">
        <v>3</v>
      </c>
      <c r="BT10" t="s">
        <v>167</v>
      </c>
      <c r="BU10" s="19">
        <v>3136</v>
      </c>
      <c r="BV10" s="6">
        <v>2958</v>
      </c>
      <c r="BW10" s="6">
        <v>2958</v>
      </c>
      <c r="BX10">
        <v>100</v>
      </c>
    </row>
    <row r="11" spans="1:76" ht="50.25" customHeight="1">
      <c r="A11" s="16">
        <v>2019</v>
      </c>
      <c r="B11" s="16">
        <v>3</v>
      </c>
      <c r="C11" s="16" t="s">
        <v>155</v>
      </c>
      <c r="D11" s="15" t="s">
        <v>75</v>
      </c>
      <c r="E11" s="18">
        <v>32777660.850000001</v>
      </c>
      <c r="F11" s="15" t="s">
        <v>156</v>
      </c>
      <c r="G11" s="25" t="s">
        <v>157</v>
      </c>
      <c r="H11" s="16">
        <v>31</v>
      </c>
      <c r="I11" s="15" t="s">
        <v>67</v>
      </c>
      <c r="J11" s="16">
        <v>101</v>
      </c>
      <c r="K11" s="15" t="s">
        <v>113</v>
      </c>
      <c r="L11" s="15" t="s">
        <v>79</v>
      </c>
      <c r="M11" s="15" t="s">
        <v>80</v>
      </c>
      <c r="N11" s="15" t="s">
        <v>81</v>
      </c>
      <c r="O11" s="15" t="s">
        <v>95</v>
      </c>
      <c r="P11" s="15" t="s">
        <v>158</v>
      </c>
      <c r="Q11" s="15" t="s">
        <v>84</v>
      </c>
      <c r="R11" s="18">
        <v>27576</v>
      </c>
      <c r="S11" s="18">
        <v>27289</v>
      </c>
      <c r="T11" s="16">
        <v>0</v>
      </c>
      <c r="U11" s="15" t="s">
        <v>159</v>
      </c>
      <c r="V11" s="15">
        <v>2</v>
      </c>
      <c r="W11" s="15" t="s">
        <v>160</v>
      </c>
      <c r="X11" s="17">
        <v>43770</v>
      </c>
      <c r="Y11" s="17">
        <v>43825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5" t="s">
        <v>69</v>
      </c>
      <c r="AF11" s="15" t="s">
        <v>154</v>
      </c>
      <c r="AG11" s="15" t="s">
        <v>70</v>
      </c>
      <c r="AH11" s="15" t="s">
        <v>71</v>
      </c>
      <c r="AI11" s="15" t="s">
        <v>102</v>
      </c>
      <c r="AJ11" s="15" t="s">
        <v>73</v>
      </c>
      <c r="AK11" s="15" t="s">
        <v>161</v>
      </c>
      <c r="AL11" s="15"/>
      <c r="AM11" s="15" t="s">
        <v>155</v>
      </c>
      <c r="AN11" s="15" t="s">
        <v>162</v>
      </c>
      <c r="AO11" s="16">
        <v>2019</v>
      </c>
      <c r="AP11" s="15" t="s">
        <v>163</v>
      </c>
      <c r="AQ11" s="15" t="s">
        <v>164</v>
      </c>
      <c r="AR11" s="15" t="s">
        <v>70</v>
      </c>
      <c r="AS11" s="18">
        <v>32777660.850000001</v>
      </c>
      <c r="AT11" s="18">
        <v>32777660.850000001</v>
      </c>
      <c r="AU11" s="15"/>
      <c r="AV11" s="15" t="s">
        <v>155</v>
      </c>
      <c r="AW11" s="15" t="s">
        <v>67</v>
      </c>
      <c r="AX11" s="15" t="s">
        <v>113</v>
      </c>
      <c r="AY11" s="15" t="s">
        <v>113</v>
      </c>
      <c r="AZ11" s="15" t="s">
        <v>178</v>
      </c>
      <c r="BA11" s="15">
        <v>-89.745941160000001</v>
      </c>
      <c r="BB11" s="15">
        <v>20.88928675</v>
      </c>
      <c r="BC11" s="15"/>
      <c r="BD11" s="15" t="s">
        <v>155</v>
      </c>
      <c r="BE11" s="15" t="s">
        <v>166</v>
      </c>
      <c r="BF11" s="18">
        <v>4.07</v>
      </c>
      <c r="BG11" s="18">
        <v>4.07</v>
      </c>
      <c r="BH11" s="15"/>
      <c r="BI11" s="15" t="s">
        <v>155</v>
      </c>
      <c r="BJ11" t="s">
        <v>179</v>
      </c>
      <c r="BK11" t="s">
        <v>191</v>
      </c>
      <c r="BN11" s="6"/>
      <c r="BO11" s="6"/>
      <c r="BQ11" s="15" t="s">
        <v>155</v>
      </c>
      <c r="BR11">
        <v>2019</v>
      </c>
      <c r="BS11" s="4">
        <v>3</v>
      </c>
      <c r="BT11" t="s">
        <v>166</v>
      </c>
      <c r="BU11" s="19">
        <v>4.07</v>
      </c>
      <c r="BV11" s="6">
        <v>4.07</v>
      </c>
      <c r="BW11" s="6">
        <v>0</v>
      </c>
      <c r="BX11">
        <v>0</v>
      </c>
    </row>
    <row r="12" spans="1:7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7">
        <f>SUM(Z4:Z11)</f>
        <v>54945243.810000002</v>
      </c>
      <c r="AA12" s="27">
        <f t="shared" ref="AA12:AD12" si="0">SUM(AA4:AA11)</f>
        <v>42031287.969999999</v>
      </c>
      <c r="AB12" s="27">
        <f t="shared" si="0"/>
        <v>39416831.390000001</v>
      </c>
      <c r="AC12" s="27">
        <f t="shared" si="0"/>
        <v>38915517.490000002</v>
      </c>
      <c r="AD12" s="27">
        <f t="shared" si="0"/>
        <v>38670712.030000001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8"/>
      <c r="BG12" s="18"/>
      <c r="BH12" s="15"/>
      <c r="BI12" s="15"/>
      <c r="BQ12" s="15"/>
    </row>
    <row r="13" spans="1:7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7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</sheetData>
  <sheetProtection algorithmName="SHA-512" hashValue="T9hirx7CuTrmwrcw/2DeKs+hxWWSvJyLTmRTXWFn+6GmkoKJXpgx5Hk1GMCdufAiA+RBbAVje0HOOYhkQ4FjGg==" saltValue="QtRbOFBhy5JV0bhXXoHtrw==" spinCount="100000" sheet="1" objects="1" scenarios="1"/>
  <mergeCells count="5">
    <mergeCell ref="AM1:AT1"/>
    <mergeCell ref="BD1:BG1"/>
    <mergeCell ref="AV1:BB1"/>
    <mergeCell ref="BI1:BO1"/>
    <mergeCell ref="BQ1:BX1"/>
  </mergeCells>
  <pageMargins left="0.7" right="0.7" top="0.75" bottom="0.75" header="0.3" footer="0.3"/>
  <pageSetup paperSize="5" scale="78" orientation="landscape" r:id="rId1"/>
  <colBreaks count="6" manualBreakCount="6">
    <brk id="10" max="11" man="1"/>
    <brk id="23" max="11" man="1"/>
    <brk id="36" max="11" man="1"/>
    <brk id="49" max="11" man="1"/>
    <brk id="62" max="11" man="1"/>
    <brk id="7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abSelected="1" view="pageBreakPreview" zoomScaleNormal="100" zoomScaleSheetLayoutView="100" workbookViewId="0">
      <selection activeCell="F2" sqref="F2"/>
    </sheetView>
  </sheetViews>
  <sheetFormatPr baseColWidth="10" defaultRowHeight="15"/>
  <cols>
    <col min="5" max="5" width="19.140625" customWidth="1"/>
    <col min="6" max="6" width="20.7109375" customWidth="1"/>
    <col min="11" max="11" width="20.140625" customWidth="1"/>
    <col min="12" max="12" width="12.85546875" customWidth="1"/>
    <col min="15" max="15" width="16.28515625" customWidth="1"/>
    <col min="16" max="22" width="16.7109375" customWidth="1"/>
    <col min="23" max="23" width="14.5703125" customWidth="1"/>
    <col min="24" max="24" width="13.42578125" customWidth="1"/>
    <col min="28" max="28" width="14.140625" customWidth="1"/>
  </cols>
  <sheetData>
    <row r="1" spans="1:28" ht="51">
      <c r="A1" s="7" t="s">
        <v>205</v>
      </c>
      <c r="B1" s="8" t="s">
        <v>206</v>
      </c>
      <c r="C1" s="11" t="s">
        <v>207</v>
      </c>
      <c r="D1" s="9" t="s">
        <v>208</v>
      </c>
      <c r="E1" s="9" t="s">
        <v>209</v>
      </c>
      <c r="F1" s="9" t="s">
        <v>210</v>
      </c>
      <c r="G1" s="9" t="s">
        <v>211</v>
      </c>
      <c r="H1" s="9" t="s">
        <v>212</v>
      </c>
      <c r="I1" s="9" t="s">
        <v>213</v>
      </c>
      <c r="J1" s="9" t="s">
        <v>214</v>
      </c>
      <c r="K1" s="9" t="s">
        <v>215</v>
      </c>
      <c r="L1" s="9" t="s">
        <v>216</v>
      </c>
      <c r="M1" s="8" t="s">
        <v>217</v>
      </c>
      <c r="N1" s="9" t="s">
        <v>218</v>
      </c>
      <c r="O1" s="8" t="s">
        <v>219</v>
      </c>
      <c r="P1" s="8" t="s">
        <v>220</v>
      </c>
      <c r="Q1" s="8" t="s">
        <v>221</v>
      </c>
      <c r="R1" s="9" t="s">
        <v>222</v>
      </c>
      <c r="S1" s="8" t="s">
        <v>223</v>
      </c>
      <c r="T1" s="8" t="s">
        <v>224</v>
      </c>
      <c r="U1" s="8" t="s">
        <v>225</v>
      </c>
      <c r="V1" s="8" t="s">
        <v>226</v>
      </c>
      <c r="W1" s="8" t="s">
        <v>227</v>
      </c>
      <c r="X1" s="8" t="s">
        <v>228</v>
      </c>
      <c r="Y1" s="9" t="s">
        <v>229</v>
      </c>
      <c r="Z1" s="10" t="s">
        <v>230</v>
      </c>
      <c r="AA1" s="10" t="s">
        <v>57</v>
      </c>
      <c r="AB1" s="9" t="s">
        <v>231</v>
      </c>
    </row>
    <row r="2" spans="1:28" ht="94.5" customHeight="1">
      <c r="A2" t="s">
        <v>67</v>
      </c>
      <c r="B2" s="13" t="s">
        <v>68</v>
      </c>
      <c r="C2" s="14" t="s">
        <v>195</v>
      </c>
      <c r="D2" s="4">
        <v>2019</v>
      </c>
      <c r="E2" s="14" t="s">
        <v>162</v>
      </c>
      <c r="F2" s="14" t="s">
        <v>196</v>
      </c>
      <c r="G2" s="4">
        <v>33</v>
      </c>
      <c r="H2" s="4" t="s">
        <v>197</v>
      </c>
      <c r="I2" s="4" t="s">
        <v>198</v>
      </c>
      <c r="J2" s="4" t="s">
        <v>199</v>
      </c>
      <c r="K2" s="12" t="s">
        <v>182</v>
      </c>
      <c r="L2" t="s">
        <v>70</v>
      </c>
      <c r="M2" t="s">
        <v>70</v>
      </c>
      <c r="N2" s="13" t="s">
        <v>200</v>
      </c>
      <c r="O2" s="14" t="s">
        <v>201</v>
      </c>
      <c r="P2" s="6">
        <v>96138597.030000001</v>
      </c>
      <c r="Q2" s="6">
        <v>91850880</v>
      </c>
      <c r="R2" s="6">
        <v>59051828.609999999</v>
      </c>
      <c r="S2" s="6">
        <v>46137872.770000003</v>
      </c>
      <c r="T2" s="6">
        <v>43523416.189999998</v>
      </c>
      <c r="U2" s="6">
        <v>43022102.289999999</v>
      </c>
      <c r="V2" s="6">
        <v>42777296.829999998</v>
      </c>
      <c r="W2" t="s">
        <v>202</v>
      </c>
      <c r="X2" t="s">
        <v>203</v>
      </c>
      <c r="Y2" s="4" t="s">
        <v>124</v>
      </c>
      <c r="Z2" s="4" t="s">
        <v>124</v>
      </c>
      <c r="AA2" s="4" t="s">
        <v>204</v>
      </c>
      <c r="AB2" t="s">
        <v>70</v>
      </c>
    </row>
  </sheetData>
  <sheetProtection algorithmName="SHA-512" hashValue="92ArpzTzmzretKVNIpb1ihqyR2PhHWodOEcID3e0NHWaQonSWSWl+r2xeJ+zmHj6LK1hlIx0Eo0fQYsyz0/w1g==" saltValue="xIg0s2S8BSLb/XwcwULluw==" spinCount="100000" sheet="1" objects="1" scenarios="1"/>
  <pageMargins left="0.7" right="0.7" top="0.75" bottom="0.75" header="0.3" footer="0.3"/>
  <pageSetup paperSize="5" scale="76" orientation="landscape" r:id="rId1"/>
  <colBreaks count="1" manualBreakCount="1">
    <brk id="14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proyecto</vt:lpstr>
      <vt:lpstr>nivel financiero</vt:lpstr>
      <vt:lpstr>'por proyecto'!Área_de_impresión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Alondra Marilyn Ortiz May</cp:lastModifiedBy>
  <cp:lastPrinted>2019-11-14T16:35:39Z</cp:lastPrinted>
  <dcterms:created xsi:type="dcterms:W3CDTF">2017-09-15T17:33:48Z</dcterms:created>
  <dcterms:modified xsi:type="dcterms:W3CDTF">2020-01-23T20:45:45Z</dcterms:modified>
</cp:coreProperties>
</file>